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.規定\保安指示書\保安指示書改定2021\"/>
    </mc:Choice>
  </mc:AlternateContent>
  <xr:revisionPtr revIDLastSave="0" documentId="13_ncr:1_{B3272DEF-0DBD-4513-A740-0842D9D25E1D}" xr6:coauthVersionLast="46" xr6:coauthVersionMax="46" xr10:uidLastSave="{00000000-0000-0000-0000-000000000000}"/>
  <bookViews>
    <workbookView xWindow="-110" yWindow="-110" windowWidth="22780" windowHeight="14660" xr2:uid="{00000000-000D-0000-FFFF-FFFF00000000}"/>
  </bookViews>
  <sheets>
    <sheet name="本紙" sheetId="9" r:id="rId1"/>
    <sheet name="照射実施記録" sheetId="12" r:id="rId2"/>
    <sheet name="Sheet2" sheetId="14" state="hidden" r:id="rId3"/>
    <sheet name="Sheet4" sheetId="10" state="hidden" r:id="rId4"/>
    <sheet name="Sheet1" sheetId="11" state="hidden" r:id="rId5"/>
    <sheet name="照射希望" sheetId="13" state="hidden" r:id="rId6"/>
  </sheets>
  <definedNames>
    <definedName name="_1m_予想線量__μSv">照射実施記録!$H$1:$H$2</definedName>
    <definedName name="_xlnm.Print_Area" localSheetId="0">本紙!$B$1:$AK$62</definedName>
    <definedName name="_xlnm.Print_Titles" localSheetId="1">照射実施記録!$1:$3</definedName>
    <definedName name="開始_時刻">照射実施記録!$C$1:$C$2</definedName>
    <definedName name="出力__MW">照射実施記録!$G$1:$G$2</definedName>
    <definedName name="照射_時間">照射実施記録!$D$1:$D$2</definedName>
    <definedName name="照射番号">照射実施記録!$A$1:$A$2</definedName>
    <definedName name="設備">照射実施記録!$F$1:$F$2</definedName>
    <definedName name="単位">照射実施記録!$E$1:$E$2</definedName>
    <definedName name="年月日">照射実施記録!$B$1:$B$2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4" i="12" l="1"/>
  <c r="J2" i="10" l="1"/>
  <c r="K2" i="10"/>
  <c r="Y143" i="12" s="1"/>
  <c r="X143" i="12" s="1"/>
  <c r="AA12" i="9"/>
  <c r="AA13" i="9"/>
  <c r="Y43" i="12" l="1"/>
  <c r="X43" i="12" s="1"/>
  <c r="Y31" i="12"/>
  <c r="X31" i="12" s="1"/>
  <c r="Y15" i="12"/>
  <c r="X15" i="12" s="1"/>
  <c r="Y90" i="12"/>
  <c r="X90" i="12" s="1"/>
  <c r="Y82" i="12"/>
  <c r="X82" i="12" s="1"/>
  <c r="Y74" i="12"/>
  <c r="X74" i="12" s="1"/>
  <c r="Y66" i="12"/>
  <c r="X66" i="12" s="1"/>
  <c r="Y58" i="12"/>
  <c r="X58" i="12" s="1"/>
  <c r="Y50" i="12"/>
  <c r="X50" i="12" s="1"/>
  <c r="Y138" i="12"/>
  <c r="X138" i="12" s="1"/>
  <c r="Y130" i="12"/>
  <c r="X130" i="12" s="1"/>
  <c r="Y122" i="12"/>
  <c r="X122" i="12" s="1"/>
  <c r="Y118" i="12"/>
  <c r="X118" i="12" s="1"/>
  <c r="Y110" i="12"/>
  <c r="X110" i="12" s="1"/>
  <c r="Y102" i="12"/>
  <c r="X102" i="12" s="1"/>
  <c r="Y98" i="12"/>
  <c r="X98" i="12" s="1"/>
  <c r="Y166" i="12"/>
  <c r="X166" i="12" s="1"/>
  <c r="Y162" i="12"/>
  <c r="X162" i="12" s="1"/>
  <c r="Y158" i="12"/>
  <c r="X158" i="12" s="1"/>
  <c r="Y154" i="12"/>
  <c r="X154" i="12" s="1"/>
  <c r="Y150" i="12"/>
  <c r="X150" i="12" s="1"/>
  <c r="Y146" i="12"/>
  <c r="X146" i="12" s="1"/>
  <c r="Y142" i="12"/>
  <c r="X142" i="12" s="1"/>
  <c r="Y42" i="12"/>
  <c r="X42" i="12" s="1"/>
  <c r="Y38" i="12"/>
  <c r="X38" i="12" s="1"/>
  <c r="Y34" i="12"/>
  <c r="X34" i="12" s="1"/>
  <c r="Y30" i="12"/>
  <c r="X30" i="12" s="1"/>
  <c r="Y26" i="12"/>
  <c r="X26" i="12" s="1"/>
  <c r="Y22" i="12"/>
  <c r="X22" i="12" s="1"/>
  <c r="Y18" i="12"/>
  <c r="X18" i="12" s="1"/>
  <c r="Y14" i="12"/>
  <c r="X14" i="12" s="1"/>
  <c r="Y10" i="12"/>
  <c r="X10" i="12" s="1"/>
  <c r="Y6" i="12"/>
  <c r="X6" i="12" s="1"/>
  <c r="Y89" i="12"/>
  <c r="X89" i="12" s="1"/>
  <c r="Y85" i="12"/>
  <c r="X85" i="12" s="1"/>
  <c r="Y81" i="12"/>
  <c r="X81" i="12" s="1"/>
  <c r="Y77" i="12"/>
  <c r="X77" i="12" s="1"/>
  <c r="Y73" i="12"/>
  <c r="X73" i="12" s="1"/>
  <c r="Y69" i="12"/>
  <c r="X69" i="12" s="1"/>
  <c r="Y65" i="12"/>
  <c r="X65" i="12" s="1"/>
  <c r="Y61" i="12"/>
  <c r="X61" i="12" s="1"/>
  <c r="Y57" i="12"/>
  <c r="X57" i="12" s="1"/>
  <c r="Y53" i="12"/>
  <c r="X53" i="12" s="1"/>
  <c r="Y49" i="12"/>
  <c r="X49" i="12" s="1"/>
  <c r="Y93" i="12"/>
  <c r="X93" i="12" s="1"/>
  <c r="Y137" i="12"/>
  <c r="X137" i="12" s="1"/>
  <c r="Y133" i="12"/>
  <c r="X133" i="12" s="1"/>
  <c r="Y129" i="12"/>
  <c r="X129" i="12" s="1"/>
  <c r="Y125" i="12"/>
  <c r="X125" i="12" s="1"/>
  <c r="Y121" i="12"/>
  <c r="X121" i="12" s="1"/>
  <c r="Y117" i="12"/>
  <c r="X117" i="12" s="1"/>
  <c r="Y113" i="12"/>
  <c r="X113" i="12" s="1"/>
  <c r="Y109" i="12"/>
  <c r="X109" i="12" s="1"/>
  <c r="Y105" i="12"/>
  <c r="X105" i="12" s="1"/>
  <c r="Y101" i="12"/>
  <c r="X101" i="12" s="1"/>
  <c r="Y97" i="12"/>
  <c r="X97" i="12" s="1"/>
  <c r="Y141" i="12"/>
  <c r="X141" i="12" s="1"/>
  <c r="Y165" i="12"/>
  <c r="X165" i="12" s="1"/>
  <c r="Y161" i="12"/>
  <c r="X161" i="12" s="1"/>
  <c r="Y157" i="12"/>
  <c r="X157" i="12" s="1"/>
  <c r="Y153" i="12"/>
  <c r="X153" i="12" s="1"/>
  <c r="Y149" i="12"/>
  <c r="X149" i="12" s="1"/>
  <c r="Y145" i="12"/>
  <c r="X145" i="12" s="1"/>
  <c r="Y39" i="12"/>
  <c r="X39" i="12" s="1"/>
  <c r="Y35" i="12"/>
  <c r="X35" i="12" s="1"/>
  <c r="Y27" i="12"/>
  <c r="X27" i="12" s="1"/>
  <c r="Y23" i="12"/>
  <c r="X23" i="12" s="1"/>
  <c r="Y19" i="12"/>
  <c r="X19" i="12" s="1"/>
  <c r="Y11" i="12"/>
  <c r="X11" i="12" s="1"/>
  <c r="Y7" i="12"/>
  <c r="X7" i="12" s="1"/>
  <c r="Y86" i="12"/>
  <c r="X86" i="12" s="1"/>
  <c r="Y78" i="12"/>
  <c r="X78" i="12" s="1"/>
  <c r="Y70" i="12"/>
  <c r="X70" i="12" s="1"/>
  <c r="Y62" i="12"/>
  <c r="X62" i="12" s="1"/>
  <c r="Y54" i="12"/>
  <c r="X54" i="12" s="1"/>
  <c r="Y46" i="12"/>
  <c r="X46" i="12" s="1"/>
  <c r="Y134" i="12"/>
  <c r="X134" i="12" s="1"/>
  <c r="Y126" i="12"/>
  <c r="X126" i="12" s="1"/>
  <c r="Y114" i="12"/>
  <c r="X114" i="12" s="1"/>
  <c r="Y106" i="12"/>
  <c r="X106" i="12" s="1"/>
  <c r="Y94" i="12"/>
  <c r="X94" i="12" s="1"/>
  <c r="Y45" i="12"/>
  <c r="X45" i="12" s="1"/>
  <c r="Y41" i="12"/>
  <c r="X41" i="12" s="1"/>
  <c r="Y37" i="12"/>
  <c r="X37" i="12" s="1"/>
  <c r="Y33" i="12"/>
  <c r="X33" i="12" s="1"/>
  <c r="Y29" i="12"/>
  <c r="X29" i="12" s="1"/>
  <c r="Y25" i="12"/>
  <c r="X25" i="12" s="1"/>
  <c r="Y21" i="12"/>
  <c r="X21" i="12" s="1"/>
  <c r="Y17" i="12"/>
  <c r="X17" i="12" s="1"/>
  <c r="Y13" i="12"/>
  <c r="X13" i="12" s="1"/>
  <c r="Y9" i="12"/>
  <c r="X9" i="12" s="1"/>
  <c r="Y5" i="12"/>
  <c r="X5" i="12" s="1"/>
  <c r="Y92" i="12"/>
  <c r="X92" i="12" s="1"/>
  <c r="Y88" i="12"/>
  <c r="X88" i="12" s="1"/>
  <c r="Y84" i="12"/>
  <c r="X84" i="12" s="1"/>
  <c r="Y80" i="12"/>
  <c r="X80" i="12" s="1"/>
  <c r="Y76" i="12"/>
  <c r="X76" i="12" s="1"/>
  <c r="Y72" i="12"/>
  <c r="X72" i="12" s="1"/>
  <c r="Y68" i="12"/>
  <c r="X68" i="12" s="1"/>
  <c r="Y64" i="12"/>
  <c r="X64" i="12" s="1"/>
  <c r="Y60" i="12"/>
  <c r="X60" i="12" s="1"/>
  <c r="Y56" i="12"/>
  <c r="X56" i="12" s="1"/>
  <c r="Y52" i="12"/>
  <c r="X52" i="12" s="1"/>
  <c r="Y48" i="12"/>
  <c r="X48" i="12" s="1"/>
  <c r="Y140" i="12"/>
  <c r="X140" i="12" s="1"/>
  <c r="Y136" i="12"/>
  <c r="X136" i="12" s="1"/>
  <c r="Y132" i="12"/>
  <c r="X132" i="12" s="1"/>
  <c r="Y128" i="12"/>
  <c r="X128" i="12" s="1"/>
  <c r="Y124" i="12"/>
  <c r="X124" i="12" s="1"/>
  <c r="Y120" i="12"/>
  <c r="X120" i="12" s="1"/>
  <c r="Y116" i="12"/>
  <c r="X116" i="12" s="1"/>
  <c r="Y112" i="12"/>
  <c r="X112" i="12" s="1"/>
  <c r="Y108" i="12"/>
  <c r="X108" i="12" s="1"/>
  <c r="Y104" i="12"/>
  <c r="X104" i="12" s="1"/>
  <c r="Y100" i="12"/>
  <c r="X100" i="12" s="1"/>
  <c r="Y96" i="12"/>
  <c r="X96" i="12" s="1"/>
  <c r="Y168" i="12"/>
  <c r="X168" i="12" s="1"/>
  <c r="Y164" i="12"/>
  <c r="X164" i="12" s="1"/>
  <c r="Y160" i="12"/>
  <c r="X160" i="12" s="1"/>
  <c r="Y156" i="12"/>
  <c r="X156" i="12" s="1"/>
  <c r="Y152" i="12"/>
  <c r="X152" i="12" s="1"/>
  <c r="Y148" i="12"/>
  <c r="X148" i="12" s="1"/>
  <c r="Y144" i="12"/>
  <c r="X144" i="12" s="1"/>
  <c r="Y44" i="12"/>
  <c r="X44" i="12" s="1"/>
  <c r="Y40" i="12"/>
  <c r="X40" i="12" s="1"/>
  <c r="Y36" i="12"/>
  <c r="X36" i="12" s="1"/>
  <c r="Y32" i="12"/>
  <c r="X32" i="12" s="1"/>
  <c r="Y28" i="12"/>
  <c r="X28" i="12" s="1"/>
  <c r="Y24" i="12"/>
  <c r="X24" i="12" s="1"/>
  <c r="Y20" i="12"/>
  <c r="X20" i="12" s="1"/>
  <c r="Y16" i="12"/>
  <c r="X16" i="12" s="1"/>
  <c r="Y12" i="12"/>
  <c r="X12" i="12" s="1"/>
  <c r="Y8" i="12"/>
  <c r="X8" i="12" s="1"/>
  <c r="Y91" i="12"/>
  <c r="X91" i="12" s="1"/>
  <c r="Y87" i="12"/>
  <c r="X87" i="12" s="1"/>
  <c r="Y83" i="12"/>
  <c r="X83" i="12" s="1"/>
  <c r="Y79" i="12"/>
  <c r="X79" i="12" s="1"/>
  <c r="Y75" i="12"/>
  <c r="X75" i="12" s="1"/>
  <c r="Y71" i="12"/>
  <c r="X71" i="12" s="1"/>
  <c r="Y67" i="12"/>
  <c r="X67" i="12" s="1"/>
  <c r="Y63" i="12"/>
  <c r="X63" i="12" s="1"/>
  <c r="Y59" i="12"/>
  <c r="X59" i="12" s="1"/>
  <c r="Y55" i="12"/>
  <c r="X55" i="12" s="1"/>
  <c r="Y51" i="12"/>
  <c r="X51" i="12" s="1"/>
  <c r="Y47" i="12"/>
  <c r="X47" i="12" s="1"/>
  <c r="Y139" i="12"/>
  <c r="X139" i="12" s="1"/>
  <c r="Y135" i="12"/>
  <c r="X135" i="12" s="1"/>
  <c r="Y131" i="12"/>
  <c r="X131" i="12" s="1"/>
  <c r="Y127" i="12"/>
  <c r="X127" i="12" s="1"/>
  <c r="Y123" i="12"/>
  <c r="X123" i="12" s="1"/>
  <c r="Y119" i="12"/>
  <c r="X119" i="12" s="1"/>
  <c r="Y115" i="12"/>
  <c r="X115" i="12" s="1"/>
  <c r="Y111" i="12"/>
  <c r="X111" i="12" s="1"/>
  <c r="Y107" i="12"/>
  <c r="X107" i="12" s="1"/>
  <c r="Y103" i="12"/>
  <c r="X103" i="12" s="1"/>
  <c r="Y99" i="12"/>
  <c r="X99" i="12" s="1"/>
  <c r="Y95" i="12"/>
  <c r="X95" i="12" s="1"/>
  <c r="Y167" i="12"/>
  <c r="X167" i="12" s="1"/>
  <c r="Y163" i="12"/>
  <c r="X163" i="12" s="1"/>
  <c r="Y159" i="12"/>
  <c r="X159" i="12" s="1"/>
  <c r="Y155" i="12"/>
  <c r="X155" i="12" s="1"/>
  <c r="Y151" i="12"/>
  <c r="X151" i="12" s="1"/>
  <c r="Y147" i="12"/>
  <c r="X14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奥村良</author>
    <author>rokumura</author>
    <author>HL-JINZAI</author>
  </authors>
  <commentList>
    <comment ref="B20" authorId="0" shapeId="0" xr:uid="{A9A728E8-2EAD-4B28-9FF7-1ACB61559890}">
      <text>
        <r>
          <rPr>
            <b/>
            <sz val="9"/>
            <color indexed="81"/>
            <rFont val="ＭＳ Ｐゴシック"/>
            <family val="3"/>
            <charset val="128"/>
          </rPr>
          <t>合計の放射能を記載する。</t>
        </r>
      </text>
    </comment>
    <comment ref="B25" authorId="1" shapeId="0" xr:uid="{3F06FE04-16C9-4036-B4EB-FE5AA227237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照射後から空白時間が無いように、かつ処理が完結するように記載すること。
</t>
        </r>
      </text>
    </comment>
    <comment ref="D30" authorId="2" shapeId="0" xr:uid="{432C5DA9-F3C9-43D9-B6D7-6CD8E4914515}">
      <text>
        <r>
          <rPr>
            <b/>
            <sz val="9"/>
            <color indexed="81"/>
            <rFont val="ＭＳ Ｐゴシック"/>
            <family val="3"/>
            <charset val="128"/>
          </rPr>
          <t>保管の実施線量率は保管開始時の線量率を記載する。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6" authorId="2" shapeId="0" xr:uid="{14318A22-DCA1-44CF-9E20-82F31B8536A5}">
      <text>
        <r>
          <rPr>
            <b/>
            <sz val="12"/>
            <color indexed="81"/>
            <rFont val="ＭＳ Ｐゴシック"/>
            <family val="3"/>
            <charset val="128"/>
          </rPr>
          <t>RI届を提出する以外は必ず廃棄届を記載すること
RIとして廃棄せずに自然減衰させる場合は廃棄届けに記載する。</t>
        </r>
      </text>
    </comment>
  </commentList>
</comments>
</file>

<file path=xl/sharedStrings.xml><?xml version="1.0" encoding="utf-8"?>
<sst xmlns="http://schemas.openxmlformats.org/spreadsheetml/2006/main" count="1223" uniqueCount="166">
  <si>
    <t>:</t>
    <phoneticPr fontId="3"/>
  </si>
  <si>
    <t>μSv/h</t>
    <phoneticPr fontId="3"/>
  </si>
  <si>
    <t>設備</t>
    <rPh sb="0" eb="2">
      <t>セツビ</t>
    </rPh>
    <phoneticPr fontId="3"/>
  </si>
  <si>
    <t>目的</t>
    <rPh sb="0" eb="2">
      <t>モクテキ</t>
    </rPh>
    <phoneticPr fontId="3"/>
  </si>
  <si>
    <t>廃棄方法</t>
    <rPh sb="0" eb="2">
      <t>ハイキ</t>
    </rPh>
    <rPh sb="2" eb="4">
      <t>ホウホウ</t>
    </rPh>
    <phoneticPr fontId="3"/>
  </si>
  <si>
    <t>照射番号</t>
    <rPh sb="0" eb="2">
      <t>ショウシャ</t>
    </rPh>
    <rPh sb="2" eb="4">
      <t>バンゴウ</t>
    </rPh>
    <phoneticPr fontId="3"/>
  </si>
  <si>
    <t>変更点：</t>
    <rPh sb="0" eb="2">
      <t>ヘンコウ</t>
    </rPh>
    <rPh sb="2" eb="3">
      <t>テン</t>
    </rPh>
    <phoneticPr fontId="3"/>
  </si>
  <si>
    <t>変更有　　　　のみ　　　　　　右記載</t>
    <rPh sb="0" eb="2">
      <t>ヘンコウ</t>
    </rPh>
    <rPh sb="2" eb="3">
      <t>アリ</t>
    </rPh>
    <rPh sb="15" eb="16">
      <t>ミギ</t>
    </rPh>
    <rPh sb="16" eb="18">
      <t>キサイ</t>
    </rPh>
    <phoneticPr fontId="3"/>
  </si>
  <si>
    <t>年月日</t>
    <rPh sb="0" eb="3">
      <t>ネンガッピ</t>
    </rPh>
    <phoneticPr fontId="3"/>
  </si>
  <si>
    <t>単位</t>
    <rPh sb="0" eb="2">
      <t>タンイ</t>
    </rPh>
    <phoneticPr fontId="3"/>
  </si>
  <si>
    <t>計画</t>
    <rPh sb="0" eb="2">
      <t>ケイカク</t>
    </rPh>
    <phoneticPr fontId="3"/>
  </si>
  <si>
    <t>異常</t>
    <rPh sb="0" eb="2">
      <t>イジョウ</t>
    </rPh>
    <phoneticPr fontId="3"/>
  </si>
  <si>
    <t>署名</t>
    <rPh sb="0" eb="2">
      <t>ショメイ</t>
    </rPh>
    <phoneticPr fontId="3"/>
  </si>
  <si>
    <t>出力
(MW)</t>
    <rPh sb="0" eb="2">
      <t>シュツリョク</t>
    </rPh>
    <phoneticPr fontId="3"/>
  </si>
  <si>
    <t>照射
時間</t>
    <rPh sb="0" eb="2">
      <t>ショウシャ</t>
    </rPh>
    <rPh sb="3" eb="5">
      <t>ジカン</t>
    </rPh>
    <phoneticPr fontId="3"/>
  </si>
  <si>
    <t>開始
時刻</t>
    <rPh sb="0" eb="2">
      <t>カイシ</t>
    </rPh>
    <rPh sb="3" eb="5">
      <t>ジコク</t>
    </rPh>
    <phoneticPr fontId="3"/>
  </si>
  <si>
    <t xml:space="preserve">       /    /   </t>
    <phoneticPr fontId="3"/>
  </si>
  <si>
    <t>有・無</t>
    <rPh sb="0" eb="1">
      <t>アリ</t>
    </rPh>
    <rPh sb="2" eb="3">
      <t>ナ</t>
    </rPh>
    <phoneticPr fontId="3"/>
  </si>
  <si>
    <t>一覧入力部品No.</t>
    <rPh sb="0" eb="2">
      <t>イチラン</t>
    </rPh>
    <rPh sb="2" eb="4">
      <t>ニュウリョク</t>
    </rPh>
    <rPh sb="4" eb="6">
      <t>ブヒン</t>
    </rPh>
    <phoneticPr fontId="3"/>
  </si>
  <si>
    <t>ＫＵＲ照射・使用記録</t>
  </si>
  <si>
    <t>承認記録</t>
    <rPh sb="0" eb="2">
      <t>ショウニン</t>
    </rPh>
    <rPh sb="2" eb="4">
      <t>キロク</t>
    </rPh>
    <phoneticPr fontId="3"/>
  </si>
  <si>
    <t>担当</t>
    <rPh sb="0" eb="2">
      <t>タントウ</t>
    </rPh>
    <phoneticPr fontId="3"/>
  </si>
  <si>
    <t>研究炉部長</t>
    <rPh sb="0" eb="3">
      <t>ケンキュウロ</t>
    </rPh>
    <rPh sb="3" eb="5">
      <t>ブチョウ</t>
    </rPh>
    <phoneticPr fontId="1"/>
  </si>
  <si>
    <t>同種の実験経験</t>
    <rPh sb="0" eb="2">
      <t>ドウシュ</t>
    </rPh>
    <rPh sb="3" eb="5">
      <t>ジッケン</t>
    </rPh>
    <rPh sb="5" eb="7">
      <t>ケイケン</t>
    </rPh>
    <phoneticPr fontId="3"/>
  </si>
  <si>
    <t>左記「有」の場合
→</t>
    <rPh sb="0" eb="2">
      <t>サキ</t>
    </rPh>
    <rPh sb="3" eb="4">
      <t>アリ</t>
    </rPh>
    <rPh sb="6" eb="8">
      <t>バアイ</t>
    </rPh>
    <phoneticPr fontId="3"/>
  </si>
  <si>
    <t>核燃料物質の取り扱い</t>
    <rPh sb="0" eb="3">
      <t>カクネンリョウ</t>
    </rPh>
    <rPh sb="3" eb="5">
      <t>ブッシツ</t>
    </rPh>
    <rPh sb="6" eb="7">
      <t>ト</t>
    </rPh>
    <rPh sb="8" eb="9">
      <t>アツカ</t>
    </rPh>
    <phoneticPr fontId="3"/>
  </si>
  <si>
    <t>安全性に関する説明</t>
    <rPh sb="0" eb="3">
      <t>アンゼンセイ</t>
    </rPh>
    <rPh sb="4" eb="5">
      <t>カン</t>
    </rPh>
    <rPh sb="7" eb="9">
      <t>セツメイ</t>
    </rPh>
    <phoneticPr fontId="3"/>
  </si>
  <si>
    <t>生成核種</t>
    <phoneticPr fontId="3"/>
  </si>
  <si>
    <t>半 減 期</t>
    <phoneticPr fontId="3"/>
  </si>
  <si>
    <t>生成量(Bq)</t>
    <phoneticPr fontId="3"/>
  </si>
  <si>
    <r>
      <t>取扱予定量 (</t>
    </r>
    <r>
      <rPr>
        <sz val="9"/>
        <color theme="1"/>
        <rFont val="Times New Roman"/>
        <family val="1"/>
      </rPr>
      <t>Bq</t>
    </r>
    <r>
      <rPr>
        <sz val="9"/>
        <color theme="1"/>
        <rFont val="ＭＳ Ｐゴシック"/>
        <family val="3"/>
        <charset val="128"/>
      </rPr>
      <t>)</t>
    </r>
    <phoneticPr fontId="3"/>
  </si>
  <si>
    <t>取扱時の状態</t>
    <rPh sb="4" eb="6">
      <t>ジョウタイ</t>
    </rPh>
    <phoneticPr fontId="3"/>
  </si>
  <si>
    <t>備考</t>
    <rPh sb="0" eb="2">
      <t>ビコウ</t>
    </rPh>
    <phoneticPr fontId="3"/>
  </si>
  <si>
    <t>密封状の</t>
    <rPh sb="0" eb="2">
      <t>ミップウ</t>
    </rPh>
    <rPh sb="2" eb="3">
      <t>ジョウ</t>
    </rPh>
    <phoneticPr fontId="3"/>
  </si>
  <si>
    <t>予想される最大生成放射能・取扱予定量</t>
    <rPh sb="0" eb="2">
      <t>ヨソウ</t>
    </rPh>
    <rPh sb="5" eb="7">
      <t>サイダイ</t>
    </rPh>
    <rPh sb="7" eb="9">
      <t>セイセイ</t>
    </rPh>
    <rPh sb="9" eb="12">
      <t>ホウシャノウ</t>
    </rPh>
    <rPh sb="13" eb="15">
      <t>トリアツカイ</t>
    </rPh>
    <rPh sb="15" eb="17">
      <t>ヨテイ</t>
    </rPh>
    <rPh sb="17" eb="18">
      <t>リョウ</t>
    </rPh>
    <phoneticPr fontId="3"/>
  </si>
  <si>
    <t>RI届の提出</t>
    <rPh sb="2" eb="3">
      <t>トドケ</t>
    </rPh>
    <rPh sb="4" eb="6">
      <t>テイシュツ</t>
    </rPh>
    <phoneticPr fontId="3"/>
  </si>
  <si>
    <t>照射週を超えて取り扱う場合、所外運搬を行う場合はRI届を提出すること</t>
    <rPh sb="0" eb="2">
      <t>ショウシャ</t>
    </rPh>
    <rPh sb="2" eb="3">
      <t>シュウ</t>
    </rPh>
    <rPh sb="4" eb="5">
      <t>コ</t>
    </rPh>
    <rPh sb="7" eb="8">
      <t>ト</t>
    </rPh>
    <rPh sb="9" eb="10">
      <t>アツカ</t>
    </rPh>
    <rPh sb="11" eb="13">
      <t>バアイ</t>
    </rPh>
    <rPh sb="14" eb="16">
      <t>ショガイ</t>
    </rPh>
    <rPh sb="16" eb="18">
      <t>ウンパン</t>
    </rPh>
    <rPh sb="19" eb="20">
      <t>オコナ</t>
    </rPh>
    <rPh sb="21" eb="23">
      <t>バアイ</t>
    </rPh>
    <rPh sb="26" eb="27">
      <t>トドケ</t>
    </rPh>
    <rPh sb="28" eb="30">
      <t>テイシュツ</t>
    </rPh>
    <phoneticPr fontId="3"/>
  </si>
  <si>
    <t>RI届受付番号</t>
    <rPh sb="2" eb="3">
      <t>トドケ</t>
    </rPh>
    <rPh sb="3" eb="5">
      <t>ウケツケ</t>
    </rPh>
    <rPh sb="5" eb="7">
      <t>バンゴウ</t>
    </rPh>
    <phoneticPr fontId="3"/>
  </si>
  <si>
    <t>①</t>
    <phoneticPr fontId="3"/>
  </si>
  <si>
    <t>期間</t>
    <rPh sb="0" eb="2">
      <t>キカン</t>
    </rPh>
    <phoneticPr fontId="3"/>
  </si>
  <si>
    <t>～</t>
    <phoneticPr fontId="3"/>
  </si>
  <si>
    <t>場所：</t>
    <rPh sb="0" eb="2">
      <t>バショ</t>
    </rPh>
    <phoneticPr fontId="3"/>
  </si>
  <si>
    <t>方法</t>
    <rPh sb="0" eb="2">
      <t>ホウホウ</t>
    </rPh>
    <phoneticPr fontId="3"/>
  </si>
  <si>
    <r>
      <rPr>
        <sz val="10"/>
        <color theme="1"/>
        <rFont val="Times New Roman"/>
        <family val="1"/>
      </rPr>
      <t>1m</t>
    </r>
    <r>
      <rPr>
        <sz val="10"/>
        <color theme="1"/>
        <rFont val="ＭＳ Ｐゴシック"/>
        <family val="3"/>
        <charset val="128"/>
      </rPr>
      <t>の予想線量率：</t>
    </r>
    <phoneticPr fontId="3"/>
  </si>
  <si>
    <t>実施</t>
    <rPh sb="0" eb="2">
      <t>ジッシ</t>
    </rPh>
    <phoneticPr fontId="3"/>
  </si>
  <si>
    <t>変更　（有 ・ 無）</t>
    <rPh sb="0" eb="2">
      <t>ヘンコウ</t>
    </rPh>
    <rPh sb="4" eb="5">
      <t>アリ</t>
    </rPh>
    <rPh sb="8" eb="9">
      <t>ナ</t>
    </rPh>
    <phoneticPr fontId="3"/>
  </si>
  <si>
    <t>実施線量率：</t>
    <rPh sb="0" eb="2">
      <t>ジッシ</t>
    </rPh>
    <rPh sb="2" eb="4">
      <t>センリョウ</t>
    </rPh>
    <rPh sb="4" eb="5">
      <t>リツ</t>
    </rPh>
    <phoneticPr fontId="3"/>
  </si>
  <si>
    <t>②</t>
    <phoneticPr fontId="3"/>
  </si>
  <si>
    <t>③</t>
    <phoneticPr fontId="3"/>
  </si>
  <si>
    <t>④</t>
    <phoneticPr fontId="3"/>
  </si>
  <si>
    <t>計　　画</t>
    <rPh sb="0" eb="1">
      <t>ケイ</t>
    </rPh>
    <rPh sb="3" eb="4">
      <t>ガ</t>
    </rPh>
    <phoneticPr fontId="3"/>
  </si>
  <si>
    <t>廃棄容器</t>
    <rPh sb="0" eb="2">
      <t>ハイキ</t>
    </rPh>
    <rPh sb="2" eb="4">
      <t>ヨウキ</t>
    </rPh>
    <phoneticPr fontId="3"/>
  </si>
  <si>
    <t>実　　施</t>
    <rPh sb="0" eb="1">
      <t>ジツ</t>
    </rPh>
    <rPh sb="3" eb="4">
      <t>シ</t>
    </rPh>
    <phoneticPr fontId="3"/>
  </si>
  <si>
    <t>廃棄容器番号：</t>
    <rPh sb="0" eb="2">
      <t>ハイキ</t>
    </rPh>
    <rPh sb="2" eb="4">
      <t>ヨウキ</t>
    </rPh>
    <rPh sb="4" eb="6">
      <t>バンゴウ</t>
    </rPh>
    <phoneticPr fontId="3"/>
  </si>
  <si>
    <t>変更有　　　のみ            　　　　　　右記載</t>
    <rPh sb="0" eb="2">
      <t>ヘンコウ</t>
    </rPh>
    <rPh sb="2" eb="3">
      <t>アリ</t>
    </rPh>
    <rPh sb="26" eb="27">
      <t>ミギ</t>
    </rPh>
    <rPh sb="27" eb="29">
      <t>キサイ</t>
    </rPh>
    <phoneticPr fontId="3"/>
  </si>
  <si>
    <t>記録票番号：</t>
    <rPh sb="0" eb="2">
      <t>キロク</t>
    </rPh>
    <rPh sb="2" eb="3">
      <t>ヒョウ</t>
    </rPh>
    <rPh sb="3" eb="5">
      <t>バンゴウ</t>
    </rPh>
    <phoneticPr fontId="3"/>
  </si>
  <si>
    <t>容器表面：</t>
    <rPh sb="0" eb="2">
      <t>ヨウキ</t>
    </rPh>
    <rPh sb="2" eb="4">
      <t>ヒョウメン</t>
    </rPh>
    <phoneticPr fontId="3"/>
  </si>
  <si>
    <t>原子炉安全委員会審査　</t>
    <rPh sb="0" eb="3">
      <t>ゲンシロ</t>
    </rPh>
    <phoneticPr fontId="3"/>
  </si>
  <si>
    <t xml:space="preserve"> 要の場合  審査日付</t>
    <rPh sb="1" eb="2">
      <t>ヨウ</t>
    </rPh>
    <rPh sb="3" eb="5">
      <t>バアイ</t>
    </rPh>
    <rPh sb="7" eb="9">
      <t>シンサ</t>
    </rPh>
    <rPh sb="9" eb="11">
      <t>ヒヅケ</t>
    </rPh>
    <phoneticPr fontId="3"/>
  </si>
  <si>
    <t>Hydの場合　核的制限値以下確認</t>
    <rPh sb="4" eb="6">
      <t>バアイ</t>
    </rPh>
    <phoneticPr fontId="3"/>
  </si>
  <si>
    <t>KUR主任技術者記入欄</t>
    <rPh sb="3" eb="8">
      <t>シュニンギジュツシャ</t>
    </rPh>
    <rPh sb="8" eb="9">
      <t>ラン</t>
    </rPh>
    <phoneticPr fontId="3"/>
  </si>
  <si>
    <t>試料内容</t>
    <phoneticPr fontId="3"/>
  </si>
  <si>
    <t>試料名</t>
    <phoneticPr fontId="3"/>
  </si>
  <si>
    <t>化学式</t>
    <phoneticPr fontId="3"/>
  </si>
  <si>
    <t>形状</t>
    <phoneticPr fontId="3"/>
  </si>
  <si>
    <t>試料重量</t>
    <phoneticPr fontId="3"/>
  </si>
  <si>
    <t>重量</t>
    <rPh sb="0" eb="2">
      <t>ジュウリョウ</t>
    </rPh>
    <phoneticPr fontId="3"/>
  </si>
  <si>
    <t>封入
方法</t>
    <phoneticPr fontId="3"/>
  </si>
  <si>
    <t>種類</t>
    <rPh sb="0" eb="2">
      <t>シュルイ</t>
    </rPh>
    <phoneticPr fontId="3"/>
  </si>
  <si>
    <t>変更　（  有  ・  無  ）</t>
    <rPh sb="0" eb="2">
      <t>ヘンコウ</t>
    </rPh>
    <rPh sb="6" eb="7">
      <t>アリ</t>
    </rPh>
    <rPh sb="12" eb="13">
      <t>ナ</t>
    </rPh>
    <phoneticPr fontId="3"/>
  </si>
  <si>
    <t>アクティビティ</t>
  </si>
  <si>
    <t>作業者</t>
    <rPh sb="0" eb="3">
      <t>サギョウシャ</t>
    </rPh>
    <phoneticPr fontId="1"/>
  </si>
  <si>
    <t>作業者グループ</t>
  </si>
  <si>
    <t>実行日</t>
    <rPh sb="0" eb="2">
      <t>ジッコウ</t>
    </rPh>
    <rPh sb="2" eb="3">
      <t>ビ</t>
    </rPh>
    <phoneticPr fontId="1"/>
  </si>
  <si>
    <t>コメント</t>
  </si>
  <si>
    <t>照射記録受付番号または照射番号</t>
    <rPh sb="0" eb="2">
      <t>ショウシャ</t>
    </rPh>
    <rPh sb="2" eb="4">
      <t>キロク</t>
    </rPh>
    <rPh sb="4" eb="6">
      <t>ウケツケ</t>
    </rPh>
    <rPh sb="6" eb="8">
      <t>バンゴウ</t>
    </rPh>
    <rPh sb="11" eb="13">
      <t>ショウシャ</t>
    </rPh>
    <rPh sb="13" eb="15">
      <t>バンゴウ</t>
    </rPh>
    <phoneticPr fontId="3"/>
  </si>
  <si>
    <t>件数</t>
    <rPh sb="0" eb="2">
      <t>ケンスウ</t>
    </rPh>
    <phoneticPr fontId="3"/>
  </si>
  <si>
    <t>希望</t>
    <rPh sb="0" eb="2">
      <t>キボウ</t>
    </rPh>
    <phoneticPr fontId="3"/>
  </si>
  <si>
    <t>申請者所属・氏名</t>
    <rPh sb="0" eb="3">
      <t>シンセイシャ</t>
    </rPh>
    <rPh sb="3" eb="5">
      <t>ショゾク</t>
    </rPh>
    <rPh sb="6" eb="8">
      <t>シメイ</t>
    </rPh>
    <phoneticPr fontId="3"/>
  </si>
  <si>
    <r>
      <t xml:space="preserve">充填物
</t>
    </r>
    <r>
      <rPr>
        <sz val="6.5"/>
        <color theme="1"/>
        <rFont val="ＭＳ Ｐゴシック"/>
        <family val="3"/>
        <charset val="128"/>
      </rPr>
      <t>（緩衝材）</t>
    </r>
    <rPh sb="0" eb="2">
      <t>ジュウテン</t>
    </rPh>
    <rPh sb="2" eb="3">
      <t>ブツ</t>
    </rPh>
    <rPh sb="5" eb="8">
      <t>カンショウザイ</t>
    </rPh>
    <phoneticPr fontId="3"/>
  </si>
  <si>
    <t>飯沼　勇人</t>
  </si>
  <si>
    <t>開始</t>
  </si>
  <si>
    <t xml:space="preserve"> </t>
  </si>
  <si>
    <t>決裁</t>
  </si>
  <si>
    <t>発行</t>
  </si>
  <si>
    <t>所長</t>
    <rPh sb="0" eb="2">
      <t>ショチョウ</t>
    </rPh>
    <phoneticPr fontId="3"/>
  </si>
  <si>
    <t>担当</t>
    <phoneticPr fontId="3"/>
  </si>
  <si>
    <t>KUR
主任技術者</t>
    <phoneticPr fontId="3"/>
  </si>
  <si>
    <t>実験設備
管理部長</t>
    <rPh sb="0" eb="2">
      <t>ジッケン</t>
    </rPh>
    <rPh sb="2" eb="4">
      <t>セツビ</t>
    </rPh>
    <rPh sb="5" eb="7">
      <t>カンリ</t>
    </rPh>
    <rPh sb="7" eb="9">
      <t>ブチョウ</t>
    </rPh>
    <phoneticPr fontId="3"/>
  </si>
  <si>
    <t>承認者
印または署名</t>
    <rPh sb="0" eb="3">
      <t>ショウニンシャ</t>
    </rPh>
    <rPh sb="4" eb="5">
      <t>イン</t>
    </rPh>
    <rPh sb="8" eb="10">
      <t>ショメイ</t>
    </rPh>
    <phoneticPr fontId="3"/>
  </si>
  <si>
    <t>放射線
管理部長</t>
    <rPh sb="0" eb="3">
      <t>ホウシャセン</t>
    </rPh>
    <rPh sb="4" eb="6">
      <t>カンリ</t>
    </rPh>
    <rPh sb="6" eb="8">
      <t>ブチョウ</t>
    </rPh>
    <phoneticPr fontId="3"/>
  </si>
  <si>
    <t>廃棄物
処理部長</t>
    <rPh sb="0" eb="3">
      <t>ハイキブツ</t>
    </rPh>
    <rPh sb="4" eb="6">
      <t>ショリ</t>
    </rPh>
    <rPh sb="6" eb="8">
      <t>ブチョウ</t>
    </rPh>
    <phoneticPr fontId="1"/>
  </si>
  <si>
    <t>研究炉
部員</t>
    <rPh sb="0" eb="3">
      <t>ケンキュウロ</t>
    </rPh>
    <rPh sb="4" eb="6">
      <t>ブイン</t>
    </rPh>
    <phoneticPr fontId="3"/>
  </si>
  <si>
    <t>核燃料
管理室長</t>
    <rPh sb="0" eb="3">
      <t>カクネンリョウ</t>
    </rPh>
    <rPh sb="4" eb="7">
      <t>カンリシツ</t>
    </rPh>
    <rPh sb="7" eb="8">
      <t>チョウ</t>
    </rPh>
    <phoneticPr fontId="3"/>
  </si>
  <si>
    <t>放射線
取扱主任者</t>
    <rPh sb="0" eb="3">
      <t>ホウシャセン</t>
    </rPh>
    <rPh sb="4" eb="6">
      <t>トリアツカイ</t>
    </rPh>
    <rPh sb="6" eb="9">
      <t>シュニンシャ</t>
    </rPh>
    <phoneticPr fontId="1"/>
  </si>
  <si>
    <t>廃棄場所
室等管理者</t>
    <rPh sb="0" eb="2">
      <t>ハイキ</t>
    </rPh>
    <rPh sb="2" eb="4">
      <t>バショ</t>
    </rPh>
    <rPh sb="5" eb="6">
      <t>シツ</t>
    </rPh>
    <rPh sb="6" eb="7">
      <t>トウ</t>
    </rPh>
    <rPh sb="7" eb="10">
      <t>カンリシャ</t>
    </rPh>
    <phoneticPr fontId="3"/>
  </si>
  <si>
    <t>①
室等管理者</t>
    <rPh sb="2" eb="3">
      <t>シツ</t>
    </rPh>
    <rPh sb="3" eb="4">
      <t>トウ</t>
    </rPh>
    <rPh sb="4" eb="7">
      <t>カンリシャ</t>
    </rPh>
    <phoneticPr fontId="3"/>
  </si>
  <si>
    <t>②
室等管理者</t>
    <rPh sb="2" eb="3">
      <t>シツ</t>
    </rPh>
    <rPh sb="3" eb="4">
      <t>トウ</t>
    </rPh>
    <rPh sb="4" eb="7">
      <t>カンリシャ</t>
    </rPh>
    <phoneticPr fontId="3"/>
  </si>
  <si>
    <t>③
室等管理者</t>
    <rPh sb="2" eb="3">
      <t>シツ</t>
    </rPh>
    <rPh sb="3" eb="4">
      <t>トウ</t>
    </rPh>
    <rPh sb="4" eb="7">
      <t>カンリシャ</t>
    </rPh>
    <phoneticPr fontId="3"/>
  </si>
  <si>
    <t>④
室等管理者</t>
    <rPh sb="2" eb="3">
      <t>シツ</t>
    </rPh>
    <rPh sb="3" eb="4">
      <t>トウ</t>
    </rPh>
    <rPh sb="4" eb="7">
      <t>カンリシャ</t>
    </rPh>
    <phoneticPr fontId="3"/>
  </si>
  <si>
    <t>A. 使用・保管・移動届</t>
    <rPh sb="3" eb="5">
      <t>シヨウ</t>
    </rPh>
    <rPh sb="6" eb="8">
      <t>ホカン</t>
    </rPh>
    <rPh sb="9" eb="11">
      <t>イドウ</t>
    </rPh>
    <rPh sb="11" eb="12">
      <t>トドケ</t>
    </rPh>
    <phoneticPr fontId="3"/>
  </si>
  <si>
    <r>
      <rPr>
        <b/>
        <sz val="10"/>
        <color theme="1"/>
        <rFont val="ＭＳ Ｐゴシック"/>
        <family val="3"/>
        <charset val="128"/>
      </rPr>
      <t xml:space="preserve">B. 廃棄届 </t>
    </r>
    <r>
      <rPr>
        <sz val="10"/>
        <color theme="1"/>
        <rFont val="ＭＳ Ｐゴシック"/>
        <family val="3"/>
        <charset val="128"/>
      </rPr>
      <t>(自然減衰含む）</t>
    </r>
    <rPh sb="3" eb="4">
      <t>ハイ</t>
    </rPh>
    <rPh sb="5" eb="6">
      <t>トドケ</t>
    </rPh>
    <rPh sb="7" eb="9">
      <t>シゼン</t>
    </rPh>
    <rPh sb="9" eb="11">
      <t>ゲンスイ</t>
    </rPh>
    <rPh sb="11" eb="12">
      <t>フク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</si>
  <si>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</si>
  <si>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</si>
  <si>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μSv/h</t>
    <phoneticPr fontId="3"/>
  </si>
  <si>
    <t>照射希望</t>
    <rPh sb="0" eb="4">
      <t>ショウシャキボウ</t>
    </rPh>
    <phoneticPr fontId="3"/>
  </si>
  <si>
    <t>計画</t>
    <rPh sb="0" eb="2">
      <t>ケイカク</t>
    </rPh>
    <phoneticPr fontId="3"/>
  </si>
  <si>
    <t>実施記録</t>
    <rPh sb="0" eb="4">
      <t>ジッシキロク</t>
    </rPh>
    <phoneticPr fontId="3"/>
  </si>
  <si>
    <t>実施確認</t>
    <rPh sb="0" eb="4">
      <t>ジッシカクニン</t>
    </rPh>
    <phoneticPr fontId="3"/>
  </si>
  <si>
    <t xml:space="preserve">      /    /   </t>
    <phoneticPr fontId="3"/>
  </si>
  <si>
    <r>
      <t xml:space="preserve">取出時
線量率
</t>
    </r>
    <r>
      <rPr>
        <sz val="7"/>
        <color theme="1"/>
        <rFont val="Times New Roman"/>
        <family val="1"/>
      </rPr>
      <t>(</t>
    </r>
    <r>
      <rPr>
        <sz val="7"/>
        <color theme="1"/>
        <rFont val="ＭＳ Ｐゴシック"/>
        <family val="1"/>
        <charset val="128"/>
      </rPr>
      <t>μ</t>
    </r>
    <r>
      <rPr>
        <sz val="7"/>
        <color theme="1"/>
        <rFont val="Times New Roman"/>
        <family val="1"/>
      </rPr>
      <t>Sv/h)</t>
    </r>
    <rPh sb="6" eb="7">
      <t>リツ</t>
    </rPh>
    <phoneticPr fontId="3"/>
  </si>
  <si>
    <r>
      <t xml:space="preserve">1m予想
線量率
</t>
    </r>
    <r>
      <rPr>
        <sz val="6"/>
        <color theme="1"/>
        <rFont val="Times New Roman"/>
        <family val="1"/>
      </rPr>
      <t>(</t>
    </r>
    <r>
      <rPr>
        <sz val="6"/>
        <color theme="1"/>
        <rFont val="ＭＳ Ｐゴシック"/>
        <family val="1"/>
        <charset val="128"/>
      </rPr>
      <t>μ</t>
    </r>
    <r>
      <rPr>
        <sz val="6"/>
        <color theme="1"/>
        <rFont val="Times New Roman"/>
        <family val="1"/>
      </rPr>
      <t>Sv/h)</t>
    </r>
    <rPh sb="2" eb="4">
      <t>ヨソウ</t>
    </rPh>
    <rPh sb="7" eb="8">
      <t>リツ</t>
    </rPh>
    <phoneticPr fontId="3"/>
  </si>
  <si>
    <t>要  ・ 否</t>
    <rPh sb="0" eb="1">
      <t>ヨウ</t>
    </rPh>
    <rPh sb="5" eb="6">
      <t>ヒ</t>
    </rPh>
    <phoneticPr fontId="3"/>
  </si>
  <si>
    <t>採択番号</t>
    <phoneticPr fontId="3"/>
  </si>
  <si>
    <t>申請者</t>
    <phoneticPr fontId="3"/>
  </si>
  <si>
    <t>氏名</t>
    <phoneticPr fontId="3"/>
  </si>
  <si>
    <t>所属</t>
    <phoneticPr fontId="3"/>
  </si>
  <si>
    <t>核燃料物質記録番号</t>
    <rPh sb="7" eb="9">
      <t>バンゴウ</t>
    </rPh>
    <phoneticPr fontId="3"/>
  </si>
  <si>
    <t>実験者情報</t>
  </si>
  <si>
    <t>所内連絡者</t>
    <phoneticPr fontId="3"/>
  </si>
  <si>
    <t>内線</t>
    <rPh sb="0" eb="2">
      <t>ナイセン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</si>
  <si>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</si>
  <si>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</si>
  <si>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職名</t>
    <rPh sb="0" eb="2">
      <t>ショクメイ</t>
    </rPh>
    <phoneticPr fontId="3"/>
  </si>
  <si>
    <t>添付書類</t>
    <rPh sb="0" eb="4">
      <t>テンプショルイ</t>
    </rPh>
    <phoneticPr fontId="3"/>
  </si>
  <si>
    <t>照射目的</t>
    <rPh sb="0" eb="2">
      <t>ショウシャ</t>
    </rPh>
    <rPh sb="2" eb="4">
      <t>モクテキ</t>
    </rPh>
    <phoneticPr fontId="3"/>
  </si>
  <si>
    <t>予想最大被ばく線量</t>
    <rPh sb="0" eb="5">
      <t>ヨソウサイダイヒ</t>
    </rPh>
    <rPh sb="7" eb="9">
      <t>センリョウ</t>
    </rPh>
    <phoneticPr fontId="3"/>
  </si>
  <si>
    <t>立ち入り制限区域への立入</t>
    <rPh sb="0" eb="1">
      <t>タ</t>
    </rPh>
    <rPh sb="2" eb="3">
      <t>イ</t>
    </rPh>
    <rPh sb="4" eb="8">
      <t>セイゲンクイキ</t>
    </rPh>
    <rPh sb="10" eb="12">
      <t>タチイリ</t>
    </rPh>
    <phoneticPr fontId="3"/>
  </si>
  <si>
    <t>確認者
印または署名</t>
    <rPh sb="0" eb="2">
      <t>カクニン</t>
    </rPh>
    <rPh sb="2" eb="3">
      <t>シャ</t>
    </rPh>
    <rPh sb="4" eb="5">
      <t>イン</t>
    </rPh>
    <rPh sb="8" eb="10">
      <t>ショメイ</t>
    </rPh>
    <phoneticPr fontId="3"/>
  </si>
  <si>
    <t>Ａ・Ｂ欄確認</t>
    <rPh sb="3" eb="4">
      <t>ラン</t>
    </rPh>
    <rPh sb="4" eb="6">
      <t>カクニン</t>
    </rPh>
    <phoneticPr fontId="3"/>
  </si>
  <si>
    <t>誘導放射能計算書（必須）</t>
    <rPh sb="9" eb="11">
      <t>ヒッス</t>
    </rPh>
    <phoneticPr fontId="3"/>
  </si>
  <si>
    <t>審査者コメント</t>
    <rPh sb="0" eb="3">
      <t>シンサシャ</t>
    </rPh>
    <phoneticPr fontId="3"/>
  </si>
  <si>
    <t>有無</t>
    <rPh sb="0" eb="2">
      <t>ウム</t>
    </rPh>
    <phoneticPr fontId="1"/>
  </si>
  <si>
    <t>時間</t>
    <rPh sb="0" eb="2">
      <t>ジカン</t>
    </rPh>
    <phoneticPr fontId="1"/>
  </si>
  <si>
    <t>設備</t>
    <rPh sb="0" eb="2">
      <t>セツビ</t>
    </rPh>
    <phoneticPr fontId="1"/>
  </si>
  <si>
    <t>目的</t>
    <rPh sb="0" eb="2">
      <t>モクテキ</t>
    </rPh>
    <phoneticPr fontId="1"/>
  </si>
  <si>
    <t>添付書類</t>
    <rPh sb="0" eb="2">
      <t>テンプ</t>
    </rPh>
    <rPh sb="2" eb="4">
      <t>ショルイ</t>
    </rPh>
    <phoneticPr fontId="1"/>
  </si>
  <si>
    <t>有</t>
    <rPh sb="0" eb="1">
      <t>アリ</t>
    </rPh>
    <phoneticPr fontId="1"/>
  </si>
  <si>
    <t>s</t>
  </si>
  <si>
    <t>傾斜照射孔</t>
    <rPh sb="0" eb="2">
      <t>ケイシャ</t>
    </rPh>
    <rPh sb="2" eb="4">
      <t>ショウシャ</t>
    </rPh>
    <rPh sb="4" eb="5">
      <t>コウ</t>
    </rPh>
    <phoneticPr fontId="1"/>
  </si>
  <si>
    <t>放射化</t>
    <rPh sb="0" eb="3">
      <t>ホウシャカ</t>
    </rPh>
    <phoneticPr fontId="1"/>
  </si>
  <si>
    <t>誘導放射能計算書</t>
    <rPh sb="0" eb="8">
      <t>ユウドウホウシャノウケイサンショ</t>
    </rPh>
    <phoneticPr fontId="1"/>
  </si>
  <si>
    <t>無</t>
    <rPh sb="0" eb="1">
      <t>ナ</t>
    </rPh>
    <phoneticPr fontId="1"/>
  </si>
  <si>
    <t>m</t>
  </si>
  <si>
    <t>重水レール</t>
    <rPh sb="0" eb="2">
      <t>ジュウスイ</t>
    </rPh>
    <phoneticPr fontId="1"/>
  </si>
  <si>
    <t>放射線損傷</t>
    <rPh sb="0" eb="3">
      <t>ホウシャセン</t>
    </rPh>
    <rPh sb="3" eb="5">
      <t>ソンショウ</t>
    </rPh>
    <phoneticPr fontId="1"/>
  </si>
  <si>
    <t>核燃料物質記録</t>
    <rPh sb="0" eb="3">
      <t>カクネンリョウ</t>
    </rPh>
    <rPh sb="3" eb="5">
      <t>ブッシツ</t>
    </rPh>
    <rPh sb="5" eb="7">
      <t>キロク</t>
    </rPh>
    <phoneticPr fontId="1"/>
  </si>
  <si>
    <t>h</t>
  </si>
  <si>
    <t>重水台車</t>
    <rPh sb="0" eb="2">
      <t>ジュウスイ</t>
    </rPh>
    <rPh sb="2" eb="4">
      <t>ダイシャ</t>
    </rPh>
    <phoneticPr fontId="1"/>
  </si>
  <si>
    <t>（核）誘導放射能計算書</t>
    <rPh sb="1" eb="2">
      <t>カク</t>
    </rPh>
    <rPh sb="3" eb="5">
      <t>ユウドウ</t>
    </rPh>
    <rPh sb="5" eb="8">
      <t>ホウシャノウ</t>
    </rPh>
    <rPh sb="8" eb="11">
      <t>ケイサンショ</t>
    </rPh>
    <phoneticPr fontId="1"/>
  </si>
  <si>
    <t>d</t>
  </si>
  <si>
    <t>SSS</t>
  </si>
  <si>
    <t>別紙</t>
    <rPh sb="0" eb="2">
      <t>ベッシ</t>
    </rPh>
    <phoneticPr fontId="1"/>
  </si>
  <si>
    <t>B-1</t>
  </si>
  <si>
    <t>B-2</t>
  </si>
  <si>
    <t>B-3</t>
  </si>
  <si>
    <t>B-4</t>
  </si>
  <si>
    <t>E-2</t>
  </si>
  <si>
    <t>E-3</t>
  </si>
  <si>
    <t>E-4</t>
  </si>
  <si>
    <t>CN-1</t>
  </si>
  <si>
    <t>CN-2</t>
  </si>
  <si>
    <t>CN-3</t>
  </si>
  <si>
    <t>ISOL</t>
  </si>
  <si>
    <t>KUR</t>
  </si>
  <si>
    <t>その他</t>
    <rPh sb="2" eb="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</si>
</sst>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0;\-0;;@"/>
  </numFmts>
  <fonts count="42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Times New Roman"/>
      <family val="1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Yu Gothic UI Semilight"/>
      <family val="3"/>
      <charset val="128"/>
    </font>
    <font>
      <sz val="7"/>
      <color theme="1"/>
      <name val="ＭＳ Ｐゴシック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ＭＳ Ｐゴシック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u/>
      <sz val="9"/>
      <color theme="1"/>
      <name val="ＭＳ Ｐゴシック"/>
      <family val="3"/>
      <charset val="128"/>
      <scheme val="major"/>
    </font>
    <font>
      <sz val="8.5"/>
      <color theme="1"/>
      <name val="Meiryo UI"/>
      <family val="3"/>
      <charset val="128"/>
    </font>
    <font>
      <sz val="6.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ajor"/>
    </font>
    <font>
      <sz val="6"/>
      <color theme="1"/>
      <name val="Times New Roman"/>
      <family val="1"/>
    </font>
    <font>
      <sz val="6"/>
      <color theme="1"/>
      <name val="ＭＳ Ｐゴシック"/>
      <family val="1"/>
      <charset val="128"/>
    </font>
    <font>
      <b/>
      <sz val="7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44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9" fillId="2" borderId="34" xfId="0" applyFont="1" applyFill="1" applyBorder="1" applyAlignment="1" applyProtection="1">
      <alignment horizontal="left" vertical="center" shrinkToFit="1"/>
      <protection locked="0"/>
    </xf>
    <xf numFmtId="0" fontId="19" fillId="0" borderId="38" xfId="0" applyFont="1" applyBorder="1" applyAlignment="1">
      <alignment horizontal="center" vertical="center" shrinkToFit="1"/>
    </xf>
    <xf numFmtId="0" fontId="19" fillId="0" borderId="0" xfId="0" applyFont="1" applyFill="1" applyBorder="1" applyAlignment="1" applyProtection="1">
      <alignment vertical="center"/>
      <protection locked="0"/>
    </xf>
    <xf numFmtId="14" fontId="0" fillId="0" borderId="0" xfId="0" applyNumberFormat="1">
      <alignment vertical="center"/>
    </xf>
    <xf numFmtId="0" fontId="5" fillId="0" borderId="21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>
      <alignment vertical="center"/>
    </xf>
    <xf numFmtId="0" fontId="16" fillId="0" borderId="22" xfId="0" applyFont="1" applyBorder="1" applyAlignment="1">
      <alignment horizontal="center" vertical="center"/>
    </xf>
    <xf numFmtId="0" fontId="5" fillId="0" borderId="34" xfId="0" applyFont="1" applyBorder="1">
      <alignment vertical="center"/>
    </xf>
    <xf numFmtId="49" fontId="5" fillId="0" borderId="3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14" fontId="0" fillId="0" borderId="32" xfId="0" applyNumberForma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14" fontId="15" fillId="0" borderId="32" xfId="0" applyNumberFormat="1" applyFont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0" borderId="62" xfId="0" applyNumberFormat="1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47" xfId="0" applyFont="1" applyBorder="1" applyAlignment="1">
      <alignment horizontal="center" vertical="center"/>
    </xf>
    <xf numFmtId="0" fontId="5" fillId="0" borderId="47" xfId="0" applyFont="1" applyBorder="1">
      <alignment vertical="center"/>
    </xf>
    <xf numFmtId="0" fontId="15" fillId="0" borderId="47" xfId="0" applyFont="1" applyBorder="1" applyAlignment="1">
      <alignment horizontal="center" vertical="center"/>
    </xf>
    <xf numFmtId="0" fontId="5" fillId="0" borderId="65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4" fontId="12" fillId="0" borderId="32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4" fontId="15" fillId="0" borderId="72" xfId="0" applyNumberFormat="1" applyFont="1" applyBorder="1" applyAlignment="1">
      <alignment horizontal="center" vertical="center"/>
    </xf>
    <xf numFmtId="49" fontId="5" fillId="0" borderId="73" xfId="0" applyNumberFormat="1" applyFont="1" applyBorder="1" applyAlignment="1">
      <alignment horizontal="center" vertical="center"/>
    </xf>
    <xf numFmtId="49" fontId="5" fillId="0" borderId="74" xfId="0" applyNumberFormat="1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0" borderId="73" xfId="0" applyFont="1" applyBorder="1" applyAlignment="1">
      <alignment horizontal="center" vertical="center"/>
    </xf>
    <xf numFmtId="0" fontId="5" fillId="0" borderId="73" xfId="0" applyFont="1" applyBorder="1">
      <alignment vertical="center"/>
    </xf>
    <xf numFmtId="0" fontId="15" fillId="0" borderId="73" xfId="0" applyFont="1" applyBorder="1" applyAlignment="1">
      <alignment horizontal="center" vertical="center"/>
    </xf>
    <xf numFmtId="0" fontId="5" fillId="0" borderId="74" xfId="0" applyFont="1" applyBorder="1">
      <alignment vertical="center"/>
    </xf>
    <xf numFmtId="0" fontId="16" fillId="0" borderId="28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14" fontId="15" fillId="0" borderId="76" xfId="0" applyNumberFormat="1" applyFont="1" applyBorder="1" applyAlignment="1">
      <alignment horizontal="center" vertical="center"/>
    </xf>
    <xf numFmtId="49" fontId="5" fillId="0" borderId="77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/>
    </xf>
    <xf numFmtId="0" fontId="5" fillId="0" borderId="75" xfId="0" applyFont="1" applyBorder="1">
      <alignment vertical="center"/>
    </xf>
    <xf numFmtId="0" fontId="5" fillId="0" borderId="77" xfId="0" applyFont="1" applyBorder="1" applyAlignment="1">
      <alignment horizontal="center" vertical="center"/>
    </xf>
    <xf numFmtId="0" fontId="5" fillId="0" borderId="77" xfId="0" applyFont="1" applyBorder="1">
      <alignment vertical="center"/>
    </xf>
    <xf numFmtId="0" fontId="15" fillId="0" borderId="77" xfId="0" applyFont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16" fillId="0" borderId="7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left" vertical="center"/>
    </xf>
    <xf numFmtId="14" fontId="14" fillId="0" borderId="5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19" fillId="2" borderId="4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18" fillId="0" borderId="101" xfId="0" applyFont="1" applyFill="1" applyBorder="1" applyAlignment="1">
      <alignment vertical="center"/>
    </xf>
    <xf numFmtId="0" fontId="19" fillId="0" borderId="102" xfId="0" applyFont="1" applyFill="1" applyBorder="1" applyAlignment="1">
      <alignment vertical="center" shrinkToFit="1"/>
    </xf>
    <xf numFmtId="0" fontId="24" fillId="2" borderId="105" xfId="0" applyFont="1" applyFill="1" applyBorder="1" applyAlignment="1">
      <alignment vertical="top"/>
    </xf>
    <xf numFmtId="0" fontId="23" fillId="2" borderId="119" xfId="0" applyFont="1" applyFill="1" applyBorder="1" applyAlignment="1">
      <alignment vertical="center"/>
    </xf>
    <xf numFmtId="0" fontId="0" fillId="0" borderId="17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4" xfId="0" applyBorder="1">
      <alignment vertical="center"/>
    </xf>
    <xf numFmtId="0" fontId="0" fillId="0" borderId="0" xfId="0" applyFill="1" applyBorder="1">
      <alignment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8" fillId="0" borderId="11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19" fillId="2" borderId="21" xfId="0" applyNumberFormat="1" applyFont="1" applyFill="1" applyBorder="1" applyAlignment="1">
      <alignment horizontal="center" vertical="center" shrinkToFit="1"/>
    </xf>
    <xf numFmtId="177" fontId="19" fillId="2" borderId="9" xfId="0" applyNumberFormat="1" applyFont="1" applyFill="1" applyBorder="1" applyAlignment="1">
      <alignment horizontal="center" vertical="center" shrinkToFit="1"/>
    </xf>
    <xf numFmtId="177" fontId="19" fillId="2" borderId="114" xfId="0" applyNumberFormat="1" applyFont="1" applyFill="1" applyBorder="1" applyAlignment="1">
      <alignment horizontal="center" vertical="center" shrinkToFit="1"/>
    </xf>
    <xf numFmtId="0" fontId="18" fillId="0" borderId="97" xfId="0" applyFont="1" applyBorder="1" applyAlignment="1">
      <alignment horizontal="center" vertical="center"/>
    </xf>
    <xf numFmtId="0" fontId="18" fillId="0" borderId="98" xfId="0" applyFont="1" applyBorder="1" applyAlignment="1">
      <alignment horizontal="center" vertical="center"/>
    </xf>
    <xf numFmtId="0" fontId="18" fillId="0" borderId="99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 shrinkToFit="1"/>
    </xf>
    <xf numFmtId="0" fontId="19" fillId="2" borderId="105" xfId="0" applyFont="1" applyFill="1" applyBorder="1" applyAlignment="1">
      <alignment horizontal="center" vertical="center" shrinkToFit="1"/>
    </xf>
    <xf numFmtId="0" fontId="18" fillId="0" borderId="106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92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38" fillId="2" borderId="108" xfId="0" applyFont="1" applyFill="1" applyBorder="1" applyAlignment="1">
      <alignment horizontal="center" vertical="center"/>
    </xf>
    <xf numFmtId="0" fontId="38" fillId="2" borderId="87" xfId="0" applyFont="1" applyFill="1" applyBorder="1" applyAlignment="1">
      <alignment horizontal="center" vertical="center"/>
    </xf>
    <xf numFmtId="0" fontId="38" fillId="2" borderId="88" xfId="0" applyFont="1" applyFill="1" applyBorder="1" applyAlignment="1">
      <alignment horizontal="center" vertical="center"/>
    </xf>
    <xf numFmtId="0" fontId="38" fillId="2" borderId="112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8" fillId="2" borderId="31" xfId="0" applyFont="1" applyFill="1" applyBorder="1" applyAlignment="1">
      <alignment horizontal="center" vertical="center"/>
    </xf>
    <xf numFmtId="0" fontId="38" fillId="2" borderId="90" xfId="0" applyFont="1" applyFill="1" applyBorder="1" applyAlignment="1">
      <alignment horizontal="center" vertical="center"/>
    </xf>
    <xf numFmtId="0" fontId="38" fillId="2" borderId="91" xfId="0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14" fontId="19" fillId="2" borderId="58" xfId="0" applyNumberFormat="1" applyFont="1" applyFill="1" applyBorder="1" applyAlignment="1">
      <alignment horizontal="center" vertical="center" shrinkToFit="1"/>
    </xf>
    <xf numFmtId="14" fontId="19" fillId="2" borderId="38" xfId="0" applyNumberFormat="1" applyFont="1" applyFill="1" applyBorder="1" applyAlignment="1">
      <alignment horizontal="center" vertical="center" shrinkToFit="1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24" fillId="0" borderId="15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textRotation="255" wrapText="1"/>
    </xf>
    <xf numFmtId="0" fontId="18" fillId="0" borderId="4" xfId="0" applyFont="1" applyBorder="1" applyAlignment="1">
      <alignment horizontal="center" vertical="center" textRotation="255" wrapText="1"/>
    </xf>
    <xf numFmtId="0" fontId="18" fillId="0" borderId="46" xfId="0" applyFont="1" applyBorder="1" applyAlignment="1">
      <alignment horizontal="center" vertical="center" textRotation="255" wrapText="1"/>
    </xf>
    <xf numFmtId="0" fontId="18" fillId="0" borderId="36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textRotation="255" wrapText="1"/>
    </xf>
    <xf numFmtId="0" fontId="18" fillId="0" borderId="6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8" fillId="0" borderId="40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1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04" xfId="0" applyFont="1" applyFill="1" applyBorder="1" applyAlignment="1" applyProtection="1">
      <alignment horizontal="center" vertical="center" shrinkToFit="1"/>
      <protection locked="0"/>
    </xf>
    <xf numFmtId="0" fontId="19" fillId="2" borderId="15" xfId="0" applyFont="1" applyFill="1" applyBorder="1" applyAlignment="1" applyProtection="1">
      <alignment horizontal="center" vertical="center" shrinkToFit="1"/>
      <protection locked="0"/>
    </xf>
    <xf numFmtId="0" fontId="19" fillId="2" borderId="12" xfId="0" applyFont="1" applyFill="1" applyBorder="1" applyAlignment="1" applyProtection="1">
      <alignment horizontal="center" vertical="center" shrinkToFit="1"/>
      <protection locked="0"/>
    </xf>
    <xf numFmtId="11" fontId="19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17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42" xfId="0" applyFont="1" applyFill="1" applyBorder="1" applyAlignment="1" applyProtection="1">
      <alignment horizontal="center" vertical="center"/>
      <protection locked="0"/>
    </xf>
    <xf numFmtId="0" fontId="19" fillId="2" borderId="43" xfId="0" applyFont="1" applyFill="1" applyBorder="1" applyAlignment="1" applyProtection="1">
      <alignment horizontal="center" vertical="center"/>
      <protection locked="0"/>
    </xf>
    <xf numFmtId="0" fontId="19" fillId="2" borderId="41" xfId="0" applyFont="1" applyFill="1" applyBorder="1" applyAlignment="1" applyProtection="1">
      <alignment horizontal="center" vertical="center"/>
      <protection locked="0"/>
    </xf>
    <xf numFmtId="0" fontId="19" fillId="2" borderId="45" xfId="0" applyFont="1" applyFill="1" applyBorder="1" applyAlignment="1" applyProtection="1">
      <alignment horizontal="center" vertical="center"/>
      <protection locked="0"/>
    </xf>
    <xf numFmtId="0" fontId="25" fillId="0" borderId="43" xfId="0" applyFont="1" applyBorder="1" applyAlignment="1" applyProtection="1">
      <alignment horizontal="right" vertical="center" indent="1"/>
      <protection locked="0"/>
    </xf>
    <xf numFmtId="0" fontId="18" fillId="0" borderId="43" xfId="0" applyFont="1" applyBorder="1" applyAlignment="1" applyProtection="1">
      <alignment horizontal="right" vertical="center" indent="1"/>
      <protection locked="0"/>
    </xf>
    <xf numFmtId="0" fontId="24" fillId="2" borderId="52" xfId="0" applyFont="1" applyFill="1" applyBorder="1" applyAlignment="1">
      <alignment horizontal="left" vertical="center" shrinkToFit="1"/>
    </xf>
    <xf numFmtId="0" fontId="24" fillId="2" borderId="53" xfId="0" applyFont="1" applyFill="1" applyBorder="1" applyAlignment="1">
      <alignment horizontal="left" vertical="center" shrinkToFit="1"/>
    </xf>
    <xf numFmtId="0" fontId="24" fillId="2" borderId="119" xfId="0" applyFont="1" applyFill="1" applyBorder="1" applyAlignment="1">
      <alignment horizontal="left" vertical="center" shrinkToFit="1"/>
    </xf>
    <xf numFmtId="0" fontId="24" fillId="2" borderId="38" xfId="0" applyFont="1" applyFill="1" applyBorder="1" applyAlignment="1">
      <alignment horizontal="center" vertical="center" wrapText="1"/>
    </xf>
    <xf numFmtId="0" fontId="24" fillId="2" borderId="118" xfId="0" applyFont="1" applyFill="1" applyBorder="1" applyAlignment="1">
      <alignment horizontal="center" vertical="center" wrapText="1"/>
    </xf>
    <xf numFmtId="0" fontId="18" fillId="0" borderId="38" xfId="0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23" xfId="0" applyFont="1" applyBorder="1" applyAlignment="1">
      <alignment horizontal="left" vertical="top"/>
    </xf>
    <xf numFmtId="0" fontId="9" fillId="0" borderId="43" xfId="0" applyFont="1" applyFill="1" applyBorder="1" applyAlignment="1" applyProtection="1">
      <alignment horizontal="center" vertical="center"/>
      <protection locked="0"/>
    </xf>
    <xf numFmtId="0" fontId="9" fillId="0" borderId="125" xfId="0" applyFont="1" applyFill="1" applyBorder="1" applyAlignment="1" applyProtection="1">
      <alignment horizontal="center" vertical="center"/>
      <protection locked="0"/>
    </xf>
    <xf numFmtId="14" fontId="19" fillId="2" borderId="39" xfId="0" applyNumberFormat="1" applyFont="1" applyFill="1" applyBorder="1" applyAlignment="1">
      <alignment horizontal="center" vertical="center" shrinkToFit="1"/>
    </xf>
    <xf numFmtId="0" fontId="13" fillId="0" borderId="130" xfId="0" applyFont="1" applyBorder="1" applyAlignment="1">
      <alignment horizontal="center" vertical="center"/>
    </xf>
    <xf numFmtId="0" fontId="13" fillId="0" borderId="133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20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8" xfId="0" applyFont="1" applyBorder="1" applyAlignment="1">
      <alignment horizontal="center" vertical="center" wrapText="1"/>
    </xf>
    <xf numFmtId="0" fontId="18" fillId="0" borderId="129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right" vertical="center" wrapText="1" indent="1"/>
    </xf>
    <xf numFmtId="0" fontId="23" fillId="0" borderId="29" xfId="0" applyFont="1" applyBorder="1" applyAlignment="1">
      <alignment horizontal="right" vertical="center" wrapText="1" indent="1"/>
    </xf>
    <xf numFmtId="0" fontId="18" fillId="0" borderId="2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34" xfId="0" applyFont="1" applyBorder="1" applyAlignment="1">
      <alignment horizontal="center" vertical="center" wrapText="1"/>
    </xf>
    <xf numFmtId="0" fontId="4" fillId="0" borderId="135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right" vertical="center" wrapText="1" indent="1"/>
    </xf>
    <xf numFmtId="0" fontId="18" fillId="0" borderId="130" xfId="0" applyFont="1" applyBorder="1" applyAlignment="1">
      <alignment horizontal="center" vertical="center" wrapText="1"/>
    </xf>
    <xf numFmtId="0" fontId="18" fillId="0" borderId="131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18" fillId="0" borderId="126" xfId="0" applyFont="1" applyBorder="1" applyAlignment="1">
      <alignment horizontal="center" vertical="center" wrapText="1"/>
    </xf>
    <xf numFmtId="0" fontId="18" fillId="0" borderId="12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shrinkToFit="1"/>
      <protection locked="0"/>
    </xf>
    <xf numFmtId="0" fontId="18" fillId="0" borderId="11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2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22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77" fontId="19" fillId="2" borderId="23" xfId="0" applyNumberFormat="1" applyFont="1" applyFill="1" applyBorder="1" applyAlignment="1">
      <alignment horizontal="center" vertical="center" shrinkToFit="1"/>
    </xf>
    <xf numFmtId="177" fontId="19" fillId="2" borderId="15" xfId="0" applyNumberFormat="1" applyFont="1" applyFill="1" applyBorder="1" applyAlignment="1">
      <alignment horizontal="center" vertical="center" shrinkToFit="1"/>
    </xf>
    <xf numFmtId="177" fontId="19" fillId="2" borderId="105" xfId="0" applyNumberFormat="1" applyFont="1" applyFill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top" shrinkToFit="1"/>
    </xf>
    <xf numFmtId="0" fontId="40" fillId="0" borderId="5" xfId="0" applyFont="1" applyBorder="1" applyAlignment="1">
      <alignment horizontal="center" vertical="top" shrinkToFit="1"/>
    </xf>
    <xf numFmtId="0" fontId="4" fillId="0" borderId="35" xfId="0" applyFont="1" applyBorder="1" applyAlignment="1">
      <alignment horizontal="left" vertical="top"/>
    </xf>
    <xf numFmtId="0" fontId="4" fillId="0" borderId="136" xfId="0" applyFont="1" applyBorder="1" applyAlignment="1">
      <alignment horizontal="left" vertical="top"/>
    </xf>
    <xf numFmtId="0" fontId="4" fillId="0" borderId="135" xfId="0" applyFont="1" applyBorder="1" applyAlignment="1">
      <alignment horizontal="left" vertical="top"/>
    </xf>
    <xf numFmtId="0" fontId="4" fillId="0" borderId="137" xfId="0" applyFont="1" applyBorder="1" applyAlignment="1">
      <alignment horizontal="left" vertical="top"/>
    </xf>
    <xf numFmtId="0" fontId="23" fillId="0" borderId="132" xfId="0" applyFont="1" applyBorder="1" applyAlignment="1">
      <alignment horizontal="center" vertical="center"/>
    </xf>
    <xf numFmtId="0" fontId="23" fillId="0" borderId="130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3" xfId="0" applyFont="1" applyBorder="1" applyAlignment="1">
      <alignment horizontal="center" vertical="center" wrapText="1"/>
    </xf>
    <xf numFmtId="0" fontId="18" fillId="0" borderId="38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>
      <alignment horizontal="left" vertical="center"/>
    </xf>
    <xf numFmtId="0" fontId="13" fillId="0" borderId="8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21" xfId="0" applyFont="1" applyBorder="1" applyAlignment="1">
      <alignment horizontal="left" vertical="top"/>
    </xf>
    <xf numFmtId="0" fontId="18" fillId="0" borderId="10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05" xfId="0" applyFont="1" applyBorder="1" applyAlignment="1">
      <alignment horizontal="center" vertical="center" wrapText="1"/>
    </xf>
    <xf numFmtId="0" fontId="18" fillId="0" borderId="12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distributed" textRotation="255" indent="1"/>
    </xf>
    <xf numFmtId="0" fontId="33" fillId="0" borderId="2" xfId="0" applyFont="1" applyBorder="1" applyAlignment="1">
      <alignment horizontal="center" vertical="distributed" textRotation="255" indent="1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textRotation="255" wrapText="1"/>
    </xf>
    <xf numFmtId="0" fontId="23" fillId="0" borderId="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8" fillId="0" borderId="51" xfId="0" applyFont="1" applyBorder="1" applyAlignment="1" applyProtection="1">
      <alignment horizontal="right" vertical="center"/>
      <protection locked="0"/>
    </xf>
    <xf numFmtId="0" fontId="18" fillId="0" borderId="37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distributed" textRotation="255" indent="1"/>
    </xf>
    <xf numFmtId="0" fontId="24" fillId="2" borderId="17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05" xfId="0" applyFont="1" applyFill="1" applyBorder="1" applyAlignment="1" applyProtection="1">
      <alignment horizontal="center" vertical="center" wrapText="1"/>
      <protection locked="0"/>
    </xf>
    <xf numFmtId="0" fontId="30" fillId="2" borderId="116" xfId="0" applyFont="1" applyFill="1" applyBorder="1" applyAlignment="1">
      <alignment horizontal="left" vertical="top"/>
    </xf>
    <xf numFmtId="0" fontId="30" fillId="2" borderId="63" xfId="0" applyFont="1" applyFill="1" applyBorder="1" applyAlignment="1">
      <alignment horizontal="left" vertical="top"/>
    </xf>
    <xf numFmtId="0" fontId="30" fillId="2" borderId="96" xfId="0" applyFont="1" applyFill="1" applyBorder="1" applyAlignment="1">
      <alignment horizontal="left" vertical="top"/>
    </xf>
    <xf numFmtId="0" fontId="30" fillId="2" borderId="117" xfId="0" applyFont="1" applyFill="1" applyBorder="1" applyAlignment="1">
      <alignment horizontal="left" vertical="top"/>
    </xf>
    <xf numFmtId="0" fontId="30" fillId="2" borderId="0" xfId="0" applyFont="1" applyFill="1" applyBorder="1" applyAlignment="1">
      <alignment horizontal="left" vertical="top"/>
    </xf>
    <xf numFmtId="0" fontId="30" fillId="2" borderId="16" xfId="0" applyFont="1" applyFill="1" applyBorder="1" applyAlignment="1">
      <alignment horizontal="left" vertical="top"/>
    </xf>
    <xf numFmtId="0" fontId="30" fillId="2" borderId="113" xfId="0" applyFont="1" applyFill="1" applyBorder="1" applyAlignment="1">
      <alignment horizontal="left" vertical="top"/>
    </xf>
    <xf numFmtId="0" fontId="30" fillId="2" borderId="9" xfId="0" applyFont="1" applyFill="1" applyBorder="1" applyAlignment="1">
      <alignment horizontal="left" vertical="top"/>
    </xf>
    <xf numFmtId="0" fontId="30" fillId="2" borderId="14" xfId="0" applyFont="1" applyFill="1" applyBorder="1" applyAlignment="1">
      <alignment horizontal="left" vertical="top"/>
    </xf>
    <xf numFmtId="0" fontId="21" fillId="0" borderId="115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 shrinkToFit="1"/>
    </xf>
    <xf numFmtId="0" fontId="24" fillId="2" borderId="111" xfId="0" applyFont="1" applyFill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shrinkToFit="1"/>
    </xf>
    <xf numFmtId="0" fontId="24" fillId="2" borderId="15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4" fillId="2" borderId="105" xfId="0" applyFont="1" applyFill="1" applyBorder="1" applyAlignment="1">
      <alignment horizontal="center" vertical="center" shrinkToFit="1"/>
    </xf>
    <xf numFmtId="0" fontId="24" fillId="2" borderId="23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3" fillId="2" borderId="58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118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8" fillId="2" borderId="93" xfId="0" applyFont="1" applyFill="1" applyBorder="1" applyAlignment="1">
      <alignment horizontal="center" vertical="center"/>
    </xf>
    <xf numFmtId="0" fontId="39" fillId="2" borderId="91" xfId="0" applyFont="1" applyFill="1" applyBorder="1" applyAlignment="1" applyProtection="1">
      <alignment horizontal="center" vertical="center" shrinkToFit="1"/>
      <protection locked="0"/>
    </xf>
    <xf numFmtId="0" fontId="39" fillId="2" borderId="10" xfId="0" applyFont="1" applyFill="1" applyBorder="1" applyAlignment="1" applyProtection="1">
      <alignment horizontal="center" vertical="center" shrinkToFit="1"/>
      <protection locked="0"/>
    </xf>
    <xf numFmtId="0" fontId="39" fillId="2" borderId="11" xfId="0" applyFont="1" applyFill="1" applyBorder="1" applyAlignment="1" applyProtection="1">
      <alignment horizontal="center" vertical="center" shrinkToFit="1"/>
      <protection locked="0"/>
    </xf>
    <xf numFmtId="0" fontId="18" fillId="0" borderId="101" xfId="0" applyFont="1" applyBorder="1" applyAlignment="1">
      <alignment horizontal="center" vertical="center"/>
    </xf>
    <xf numFmtId="0" fontId="19" fillId="2" borderId="100" xfId="0" applyFont="1" applyFill="1" applyBorder="1" applyAlignment="1">
      <alignment horizontal="center" vertical="center" shrinkToFit="1"/>
    </xf>
    <xf numFmtId="0" fontId="19" fillId="2" borderId="98" xfId="0" applyFont="1" applyFill="1" applyBorder="1" applyAlignment="1">
      <alignment horizontal="center" vertical="center" shrinkToFit="1"/>
    </xf>
    <xf numFmtId="0" fontId="18" fillId="0" borderId="100" xfId="0" applyFont="1" applyBorder="1" applyAlignment="1">
      <alignment horizontal="center" vertical="center"/>
    </xf>
    <xf numFmtId="0" fontId="18" fillId="2" borderId="98" xfId="0" applyFont="1" applyFill="1" applyBorder="1" applyAlignment="1">
      <alignment horizontal="center" vertical="center"/>
    </xf>
    <xf numFmtId="0" fontId="18" fillId="2" borderId="103" xfId="0" applyFont="1" applyFill="1" applyBorder="1" applyAlignment="1">
      <alignment horizontal="center" vertical="center"/>
    </xf>
    <xf numFmtId="0" fontId="18" fillId="0" borderId="10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15" xfId="0" applyFont="1" applyFill="1" applyBorder="1" applyAlignment="1" applyProtection="1">
      <alignment horizontal="center" vertical="center" shrinkToFit="1"/>
      <protection locked="0"/>
    </xf>
    <xf numFmtId="0" fontId="21" fillId="0" borderId="22" xfId="0" applyFont="1" applyFill="1" applyBorder="1" applyAlignment="1" applyProtection="1">
      <alignment horizontal="center" vertical="center" shrinkToFit="1"/>
      <protection locked="0"/>
    </xf>
    <xf numFmtId="0" fontId="21" fillId="0" borderId="23" xfId="0" applyFont="1" applyFill="1" applyBorder="1" applyAlignment="1">
      <alignment horizontal="center" vertical="center" shrinkToFit="1"/>
    </xf>
    <xf numFmtId="0" fontId="21" fillId="0" borderId="22" xfId="0" applyFont="1" applyFill="1" applyBorder="1" applyAlignment="1">
      <alignment horizontal="center" vertical="center" shrinkToFit="1"/>
    </xf>
    <xf numFmtId="0" fontId="21" fillId="0" borderId="78" xfId="0" applyFont="1" applyFill="1" applyBorder="1" applyAlignment="1" applyProtection="1">
      <alignment horizontal="center" vertical="center" shrinkToFit="1"/>
      <protection locked="0"/>
    </xf>
    <xf numFmtId="0" fontId="21" fillId="0" borderId="79" xfId="0" applyFont="1" applyFill="1" applyBorder="1" applyAlignment="1" applyProtection="1">
      <alignment horizontal="center" vertical="center" shrinkToFit="1"/>
      <protection locked="0"/>
    </xf>
    <xf numFmtId="0" fontId="21" fillId="0" borderId="107" xfId="0" applyFont="1" applyFill="1" applyBorder="1" applyAlignment="1" applyProtection="1">
      <alignment horizontal="center" vertical="center" shrinkToFit="1"/>
      <protection locked="0"/>
    </xf>
    <xf numFmtId="0" fontId="21" fillId="0" borderId="94" xfId="0" applyFont="1" applyFill="1" applyBorder="1" applyAlignment="1" applyProtection="1">
      <alignment horizontal="center" vertical="center" shrinkToFit="1"/>
      <protection locked="0"/>
    </xf>
    <xf numFmtId="0" fontId="21" fillId="0" borderId="95" xfId="0" applyFont="1" applyFill="1" applyBorder="1" applyAlignment="1" applyProtection="1">
      <alignment horizontal="center" vertical="center" shrinkToFit="1"/>
      <protection locked="0"/>
    </xf>
    <xf numFmtId="0" fontId="21" fillId="0" borderId="109" xfId="0" applyFont="1" applyFill="1" applyBorder="1" applyAlignment="1" applyProtection="1">
      <alignment horizontal="center" vertical="center" shrinkToFit="1"/>
      <protection locked="0"/>
    </xf>
    <xf numFmtId="0" fontId="21" fillId="2" borderId="86" xfId="0" applyFont="1" applyFill="1" applyBorder="1" applyAlignment="1" applyProtection="1">
      <alignment horizontal="center" vertical="center" shrinkToFit="1"/>
      <protection locked="0"/>
    </xf>
    <xf numFmtId="0" fontId="21" fillId="2" borderId="87" xfId="0" applyFont="1" applyFill="1" applyBorder="1" applyAlignment="1" applyProtection="1">
      <alignment horizontal="center" vertical="center" shrinkToFit="1"/>
      <protection locked="0"/>
    </xf>
    <xf numFmtId="0" fontId="21" fillId="2" borderId="110" xfId="0" applyFont="1" applyFill="1" applyBorder="1" applyAlignment="1" applyProtection="1">
      <alignment horizontal="center" vertical="center" shrinkToFit="1"/>
      <protection locked="0"/>
    </xf>
    <xf numFmtId="0" fontId="21" fillId="2" borderId="89" xfId="0" applyFont="1" applyFill="1" applyBorder="1" applyAlignment="1" applyProtection="1">
      <alignment horizontal="center" vertical="center" shrinkToFit="1"/>
      <protection locked="0"/>
    </xf>
    <xf numFmtId="0" fontId="21" fillId="2" borderId="10" xfId="0" applyFont="1" applyFill="1" applyBorder="1" applyAlignment="1" applyProtection="1">
      <alignment horizontal="center" vertical="center" shrinkToFit="1"/>
      <protection locked="0"/>
    </xf>
    <xf numFmtId="0" fontId="21" fillId="2" borderId="111" xfId="0" applyFont="1" applyFill="1" applyBorder="1" applyAlignment="1" applyProtection="1">
      <alignment horizontal="center" vertical="center" shrinkToFit="1"/>
      <protection locked="0"/>
    </xf>
    <xf numFmtId="0" fontId="21" fillId="0" borderId="17" xfId="0" applyFont="1" applyFill="1" applyBorder="1" applyAlignment="1" applyProtection="1">
      <alignment horizontal="center" vertical="center" shrinkToFit="1"/>
      <protection locked="0"/>
    </xf>
    <xf numFmtId="0" fontId="18" fillId="0" borderId="17" xfId="0" applyFont="1" applyBorder="1" applyAlignment="1">
      <alignment horizontal="center" vertical="center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105" xfId="0" applyFont="1" applyFill="1" applyBorder="1" applyAlignment="1" applyProtection="1">
      <alignment horizontal="center" vertical="center" shrinkToFit="1"/>
      <protection locked="0"/>
    </xf>
    <xf numFmtId="14" fontId="14" fillId="0" borderId="2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5">
    <cellStyle name="パーセント 2" xfId="4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3" xr:uid="{00000000-0005-0000-0000-000004000000}"/>
  </cellStyles>
  <dxfs count="2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C00000"/>
        </patternFill>
      </fill>
    </dxf>
    <dxf>
      <font>
        <color rgb="FF9C0006"/>
      </font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7AEEA-593C-4072-8BFA-6095CC4BF7CB}">
  <sheetPr codeName="Sheet3">
    <pageSetUpPr fitToPage="1"/>
  </sheetPr>
  <dimension ref="B1:AL62"/>
  <sheetViews>
    <sheetView tabSelected="1" zoomScaleNormal="100" workbookViewId="0">
      <selection activeCell="B15" sqref="B15:V19"/>
    </sheetView>
  </sheetViews>
  <sheetFormatPr defaultRowHeight="13" x14ac:dyDescent="0.2"/>
  <cols>
    <col min="2" max="4" width="3.1796875" customWidth="1"/>
    <col min="5" max="6" width="2" customWidth="1"/>
    <col min="7" max="11" width="3.1796875" customWidth="1"/>
    <col min="12" max="12" width="3.08984375" customWidth="1"/>
    <col min="13" max="23" width="3.1796875" customWidth="1"/>
    <col min="24" max="25" width="2" customWidth="1"/>
    <col min="26" max="30" width="3.1796875" customWidth="1"/>
    <col min="31" max="32" width="2" customWidth="1"/>
    <col min="33" max="33" width="3.1796875" customWidth="1"/>
    <col min="34" max="35" width="2" customWidth="1"/>
    <col min="36" max="38" width="3.1796875" customWidth="1"/>
    <col min="39" max="39" width="16.08984375" customWidth="1"/>
    <col min="40" max="41" width="8.6328125" customWidth="1"/>
    <col min="42" max="42" width="20.453125" customWidth="1"/>
    <col min="43" max="43" width="6.08984375" customWidth="1"/>
    <col min="44" max="44" width="7.54296875" customWidth="1"/>
    <col min="45" max="48" width="3.1796875" customWidth="1"/>
  </cols>
  <sheetData>
    <row r="1" spans="2:37" ht="16.5" x14ac:dyDescent="0.2">
      <c r="B1" s="223" t="s">
        <v>19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5"/>
    </row>
    <row r="2" spans="2:37" ht="4.75" customHeight="1" thickBot="1" x14ac:dyDescent="0.25"/>
    <row r="3" spans="2:37" ht="15.65" customHeight="1" x14ac:dyDescent="0.2">
      <c r="B3" s="116" t="s">
        <v>113</v>
      </c>
      <c r="C3" s="117"/>
      <c r="D3" s="118"/>
      <c r="E3" s="406"/>
      <c r="F3" s="407"/>
      <c r="G3" s="407"/>
      <c r="H3" s="407"/>
      <c r="I3" s="84" t="s">
        <v>114</v>
      </c>
      <c r="J3" s="85"/>
      <c r="K3" s="405" t="s">
        <v>115</v>
      </c>
      <c r="L3" s="118"/>
      <c r="M3" s="409"/>
      <c r="N3" s="409"/>
      <c r="O3" s="409"/>
      <c r="P3" s="409"/>
      <c r="Q3" s="409"/>
      <c r="R3" s="409"/>
      <c r="S3" s="408" t="s">
        <v>116</v>
      </c>
      <c r="T3" s="118"/>
      <c r="U3" s="409"/>
      <c r="V3" s="409"/>
      <c r="W3" s="409"/>
      <c r="X3" s="409"/>
      <c r="Y3" s="409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10"/>
    </row>
    <row r="4" spans="2:37" ht="15.65" customHeight="1" x14ac:dyDescent="0.2">
      <c r="B4" s="411" t="s">
        <v>118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3"/>
      <c r="Y4" s="414" t="s">
        <v>119</v>
      </c>
      <c r="Z4" s="414"/>
      <c r="AA4" s="415"/>
      <c r="AB4" s="171"/>
      <c r="AC4" s="171"/>
      <c r="AD4" s="171"/>
      <c r="AE4" s="171"/>
      <c r="AF4" s="171"/>
      <c r="AG4" s="416" t="s">
        <v>120</v>
      </c>
      <c r="AH4" s="417"/>
      <c r="AI4" s="119"/>
      <c r="AJ4" s="119"/>
      <c r="AK4" s="120"/>
    </row>
    <row r="5" spans="2:37" ht="14.4" customHeight="1" x14ac:dyDescent="0.2">
      <c r="B5" s="121" t="s">
        <v>121</v>
      </c>
      <c r="C5" s="122"/>
      <c r="D5" s="122"/>
      <c r="E5" s="122"/>
      <c r="F5" s="122"/>
      <c r="G5" s="123" t="s">
        <v>122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5"/>
      <c r="S5" s="123" t="s">
        <v>123</v>
      </c>
      <c r="T5" s="124"/>
      <c r="U5" s="124"/>
      <c r="V5" s="124"/>
      <c r="W5" s="124"/>
      <c r="X5" s="126"/>
      <c r="Y5" s="418" t="s">
        <v>124</v>
      </c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19"/>
      <c r="AK5" s="420"/>
    </row>
    <row r="6" spans="2:37" ht="15" customHeight="1" x14ac:dyDescent="0.2">
      <c r="B6" s="127"/>
      <c r="C6" s="128"/>
      <c r="D6" s="128"/>
      <c r="E6" s="128"/>
      <c r="F6" s="129"/>
      <c r="G6" s="133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9"/>
      <c r="S6" s="133"/>
      <c r="T6" s="128"/>
      <c r="U6" s="128"/>
      <c r="V6" s="128"/>
      <c r="W6" s="128"/>
      <c r="X6" s="401"/>
      <c r="Y6" s="421" t="s">
        <v>130</v>
      </c>
      <c r="Z6" s="422"/>
      <c r="AA6" s="422"/>
      <c r="AB6" s="422"/>
      <c r="AC6" s="422"/>
      <c r="AD6" s="422"/>
      <c r="AE6" s="422"/>
      <c r="AF6" s="422"/>
      <c r="AG6" s="422"/>
      <c r="AH6" s="422"/>
      <c r="AI6" s="422"/>
      <c r="AJ6" s="422"/>
      <c r="AK6" s="423"/>
    </row>
    <row r="7" spans="2:37" ht="15" customHeight="1" x14ac:dyDescent="0.2">
      <c r="B7" s="127"/>
      <c r="C7" s="128"/>
      <c r="D7" s="128"/>
      <c r="E7" s="128"/>
      <c r="F7" s="129"/>
      <c r="G7" s="133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  <c r="S7" s="133"/>
      <c r="T7" s="128"/>
      <c r="U7" s="128"/>
      <c r="V7" s="128"/>
      <c r="W7" s="128"/>
      <c r="X7" s="401"/>
      <c r="Y7" s="424"/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6"/>
    </row>
    <row r="8" spans="2:37" ht="15" customHeight="1" x14ac:dyDescent="0.2">
      <c r="B8" s="127"/>
      <c r="C8" s="128"/>
      <c r="D8" s="128"/>
      <c r="E8" s="128"/>
      <c r="F8" s="129"/>
      <c r="G8" s="133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9"/>
      <c r="S8" s="133"/>
      <c r="T8" s="128"/>
      <c r="U8" s="128"/>
      <c r="V8" s="128"/>
      <c r="W8" s="128"/>
      <c r="X8" s="401"/>
      <c r="Y8" s="427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429"/>
    </row>
    <row r="9" spans="2:37" ht="15" customHeight="1" x14ac:dyDescent="0.2">
      <c r="B9" s="127"/>
      <c r="C9" s="128"/>
      <c r="D9" s="128"/>
      <c r="E9" s="128"/>
      <c r="F9" s="129"/>
      <c r="G9" s="133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9"/>
      <c r="S9" s="133"/>
      <c r="T9" s="128"/>
      <c r="U9" s="128"/>
      <c r="V9" s="128"/>
      <c r="W9" s="128"/>
      <c r="X9" s="401"/>
      <c r="Y9" s="430" t="s">
        <v>125</v>
      </c>
      <c r="Z9" s="414"/>
      <c r="AA9" s="414"/>
      <c r="AB9" s="414"/>
      <c r="AC9" s="414"/>
      <c r="AD9" s="414"/>
      <c r="AE9" s="414"/>
      <c r="AF9" s="432"/>
      <c r="AG9" s="171"/>
      <c r="AH9" s="171"/>
      <c r="AI9" s="171"/>
      <c r="AJ9" s="171"/>
      <c r="AK9" s="433"/>
    </row>
    <row r="10" spans="2:37" ht="15" customHeight="1" x14ac:dyDescent="0.2">
      <c r="B10" s="127"/>
      <c r="C10" s="128"/>
      <c r="D10" s="128"/>
      <c r="E10" s="128"/>
      <c r="F10" s="129"/>
      <c r="G10" s="133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9"/>
      <c r="S10" s="133"/>
      <c r="T10" s="128"/>
      <c r="U10" s="128"/>
      <c r="V10" s="128"/>
      <c r="W10" s="128"/>
      <c r="X10" s="401"/>
      <c r="Y10" s="431" t="s">
        <v>126</v>
      </c>
      <c r="Z10" s="412"/>
      <c r="AA10" s="412"/>
      <c r="AB10" s="412"/>
      <c r="AC10" s="412"/>
      <c r="AD10" s="412"/>
      <c r="AE10" s="412"/>
      <c r="AF10" s="369"/>
      <c r="AG10" s="119"/>
      <c r="AH10" s="119"/>
      <c r="AI10" s="119"/>
      <c r="AJ10" s="119"/>
      <c r="AK10" s="120"/>
    </row>
    <row r="11" spans="2:37" ht="15" customHeight="1" x14ac:dyDescent="0.2">
      <c r="B11" s="130"/>
      <c r="C11" s="131"/>
      <c r="D11" s="131"/>
      <c r="E11" s="131"/>
      <c r="F11" s="132"/>
      <c r="G11" s="134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2"/>
      <c r="S11" s="402"/>
      <c r="T11" s="403"/>
      <c r="U11" s="403"/>
      <c r="V11" s="403"/>
      <c r="W11" s="403"/>
      <c r="X11" s="404"/>
      <c r="Y11" s="430" t="s">
        <v>127</v>
      </c>
      <c r="Z11" s="414"/>
      <c r="AA11" s="414"/>
      <c r="AB11" s="414"/>
      <c r="AC11" s="414"/>
      <c r="AD11" s="414"/>
      <c r="AE11" s="414"/>
      <c r="AF11" s="369"/>
      <c r="AG11" s="119"/>
      <c r="AH11" s="119"/>
      <c r="AI11" s="119"/>
      <c r="AJ11" s="119"/>
      <c r="AK11" s="120"/>
    </row>
    <row r="12" spans="2:37" ht="15.65" customHeight="1" x14ac:dyDescent="0.2">
      <c r="B12" s="107" t="s">
        <v>23</v>
      </c>
      <c r="C12" s="108"/>
      <c r="D12" s="108"/>
      <c r="E12" s="108"/>
      <c r="F12" s="108"/>
      <c r="G12" s="108"/>
      <c r="H12" s="108"/>
      <c r="I12" s="108"/>
      <c r="J12" s="108"/>
      <c r="K12" s="109"/>
      <c r="L12" s="110"/>
      <c r="M12" s="247" t="s">
        <v>24</v>
      </c>
      <c r="N12" s="248"/>
      <c r="O12" s="248"/>
      <c r="P12" s="248"/>
      <c r="Q12" s="248"/>
      <c r="R12" s="249"/>
      <c r="S12" s="111" t="s">
        <v>75</v>
      </c>
      <c r="T12" s="112"/>
      <c r="U12" s="112"/>
      <c r="V12" s="112"/>
      <c r="W12" s="112"/>
      <c r="X12" s="112"/>
      <c r="Y12" s="112"/>
      <c r="Z12" s="112"/>
      <c r="AA12" s="113" t="str">
        <f>IF(ISBLANK(AO12),"",AO12)</f>
        <v/>
      </c>
      <c r="AB12" s="114"/>
      <c r="AC12" s="114"/>
      <c r="AD12" s="114"/>
      <c r="AE12" s="114"/>
      <c r="AF12" s="114"/>
      <c r="AG12" s="114"/>
      <c r="AH12" s="114"/>
      <c r="AI12" s="114"/>
      <c r="AJ12" s="114"/>
      <c r="AK12" s="115"/>
    </row>
    <row r="13" spans="2:37" ht="15.65" customHeight="1" x14ac:dyDescent="0.2">
      <c r="B13" s="229" t="s">
        <v>25</v>
      </c>
      <c r="C13" s="230"/>
      <c r="D13" s="230"/>
      <c r="E13" s="230"/>
      <c r="F13" s="230"/>
      <c r="G13" s="230"/>
      <c r="H13" s="230"/>
      <c r="I13" s="230"/>
      <c r="J13" s="230"/>
      <c r="K13" s="109"/>
      <c r="L13" s="110"/>
      <c r="M13" s="241"/>
      <c r="N13" s="242"/>
      <c r="O13" s="242"/>
      <c r="P13" s="242"/>
      <c r="Q13" s="242"/>
      <c r="R13" s="250"/>
      <c r="S13" s="241" t="s">
        <v>117</v>
      </c>
      <c r="T13" s="242"/>
      <c r="U13" s="242"/>
      <c r="V13" s="242"/>
      <c r="W13" s="242"/>
      <c r="X13" s="242"/>
      <c r="Y13" s="242"/>
      <c r="Z13" s="243"/>
      <c r="AA13" s="244" t="str">
        <f>IF(ISBLANK(AM13),"",AM13)</f>
        <v/>
      </c>
      <c r="AB13" s="245"/>
      <c r="AC13" s="245"/>
      <c r="AD13" s="245"/>
      <c r="AE13" s="245"/>
      <c r="AF13" s="245"/>
      <c r="AG13" s="245"/>
      <c r="AH13" s="245"/>
      <c r="AI13" s="245"/>
      <c r="AJ13" s="245"/>
      <c r="AK13" s="246"/>
    </row>
    <row r="14" spans="2:37" x14ac:dyDescent="0.2">
      <c r="B14" s="336" t="s">
        <v>26</v>
      </c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337"/>
      <c r="P14" s="337"/>
      <c r="Q14" s="337"/>
      <c r="R14" s="337"/>
      <c r="S14" s="337"/>
      <c r="T14" s="337"/>
      <c r="U14" s="337"/>
      <c r="V14" s="338"/>
      <c r="W14" s="337" t="s">
        <v>61</v>
      </c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9"/>
    </row>
    <row r="15" spans="2:37" ht="15" customHeight="1" x14ac:dyDescent="0.2">
      <c r="B15" s="327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8"/>
      <c r="V15" s="329"/>
      <c r="W15" s="342" t="s">
        <v>62</v>
      </c>
      <c r="X15" s="342"/>
      <c r="Y15" s="343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1"/>
    </row>
    <row r="16" spans="2:37" ht="15" customHeight="1" x14ac:dyDescent="0.2">
      <c r="B16" s="330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2"/>
      <c r="W16" s="344" t="s">
        <v>63</v>
      </c>
      <c r="X16" s="344"/>
      <c r="Y16" s="345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  <c r="AK16" s="358"/>
    </row>
    <row r="17" spans="2:38" ht="15" customHeight="1" x14ac:dyDescent="0.2">
      <c r="B17" s="330"/>
      <c r="C17" s="331"/>
      <c r="D17" s="331"/>
      <c r="E17" s="331"/>
      <c r="F17" s="331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2"/>
      <c r="W17" s="344" t="s">
        <v>64</v>
      </c>
      <c r="X17" s="344"/>
      <c r="Y17" s="345"/>
      <c r="Z17" s="359"/>
      <c r="AA17" s="360"/>
      <c r="AB17" s="360"/>
      <c r="AC17" s="361"/>
      <c r="AD17" s="348" t="s">
        <v>65</v>
      </c>
      <c r="AE17" s="349"/>
      <c r="AF17" s="349"/>
      <c r="AG17" s="350"/>
      <c r="AH17" s="365"/>
      <c r="AI17" s="366"/>
      <c r="AJ17" s="366"/>
      <c r="AK17" s="86"/>
    </row>
    <row r="18" spans="2:38" ht="15" customHeight="1" x14ac:dyDescent="0.2">
      <c r="B18" s="330"/>
      <c r="C18" s="331"/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2"/>
      <c r="W18" s="354" t="s">
        <v>67</v>
      </c>
      <c r="X18" s="354"/>
      <c r="Y18" s="345"/>
      <c r="Z18" s="355"/>
      <c r="AA18" s="356"/>
      <c r="AB18" s="357"/>
      <c r="AC18" s="346" t="s">
        <v>79</v>
      </c>
      <c r="AD18" s="226"/>
      <c r="AE18" s="347"/>
      <c r="AF18" s="351" t="s">
        <v>68</v>
      </c>
      <c r="AG18" s="352"/>
      <c r="AH18" s="362"/>
      <c r="AI18" s="363"/>
      <c r="AJ18" s="363"/>
      <c r="AK18" s="364"/>
    </row>
    <row r="19" spans="2:38" ht="15" customHeight="1" x14ac:dyDescent="0.2">
      <c r="B19" s="333"/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5"/>
      <c r="W19" s="344"/>
      <c r="X19" s="344"/>
      <c r="Y19" s="345"/>
      <c r="Z19" s="355"/>
      <c r="AA19" s="356"/>
      <c r="AB19" s="357"/>
      <c r="AC19" s="346"/>
      <c r="AD19" s="226"/>
      <c r="AE19" s="347"/>
      <c r="AF19" s="353" t="s">
        <v>66</v>
      </c>
      <c r="AG19" s="311"/>
      <c r="AH19" s="367"/>
      <c r="AI19" s="368"/>
      <c r="AJ19" s="368"/>
      <c r="AK19" s="87"/>
    </row>
    <row r="20" spans="2:38" ht="13.25" customHeight="1" x14ac:dyDescent="0.2">
      <c r="B20" s="233" t="s">
        <v>34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5"/>
    </row>
    <row r="21" spans="2:38" ht="13.25" customHeight="1" x14ac:dyDescent="0.2">
      <c r="B21" s="231" t="s">
        <v>27</v>
      </c>
      <c r="C21" s="226"/>
      <c r="D21" s="227"/>
      <c r="E21" s="226" t="s">
        <v>28</v>
      </c>
      <c r="F21" s="226"/>
      <c r="G21" s="226"/>
      <c r="H21" s="226"/>
      <c r="I21" s="227"/>
      <c r="J21" s="232" t="s">
        <v>29</v>
      </c>
      <c r="K21" s="232"/>
      <c r="L21" s="232"/>
      <c r="M21" s="232"/>
      <c r="N21" s="232" t="s">
        <v>30</v>
      </c>
      <c r="O21" s="232"/>
      <c r="P21" s="232"/>
      <c r="Q21" s="232"/>
      <c r="R21" s="232"/>
      <c r="S21" s="232" t="s">
        <v>31</v>
      </c>
      <c r="T21" s="232"/>
      <c r="U21" s="232"/>
      <c r="V21" s="232"/>
      <c r="W21" s="232"/>
      <c r="X21" s="232"/>
      <c r="Y21" s="232"/>
      <c r="Z21" s="232"/>
      <c r="AA21" s="236" t="s">
        <v>36</v>
      </c>
      <c r="AB21" s="237"/>
      <c r="AC21" s="237"/>
      <c r="AD21" s="237"/>
      <c r="AE21" s="237"/>
      <c r="AF21" s="237"/>
      <c r="AG21" s="237"/>
      <c r="AH21" s="237"/>
      <c r="AI21" s="237"/>
      <c r="AJ21" s="237"/>
      <c r="AK21" s="238"/>
    </row>
    <row r="22" spans="2:38" ht="15.65" customHeight="1" x14ac:dyDescent="0.2">
      <c r="B22" s="170"/>
      <c r="C22" s="171"/>
      <c r="D22" s="172"/>
      <c r="E22" s="171"/>
      <c r="F22" s="171"/>
      <c r="G22" s="171"/>
      <c r="H22" s="228"/>
      <c r="I22" s="16"/>
      <c r="J22" s="173"/>
      <c r="K22" s="173"/>
      <c r="L22" s="173"/>
      <c r="M22" s="173"/>
      <c r="N22" s="167"/>
      <c r="O22" s="167"/>
      <c r="P22" s="167"/>
      <c r="Q22" s="167"/>
      <c r="R22" s="167"/>
      <c r="S22" s="239" t="s">
        <v>33</v>
      </c>
      <c r="T22" s="239"/>
      <c r="U22" s="239"/>
      <c r="V22" s="240"/>
      <c r="W22" s="240"/>
      <c r="X22" s="240"/>
      <c r="Y22" s="240"/>
      <c r="Z22" s="240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8"/>
    </row>
    <row r="23" spans="2:38" ht="15.65" customHeight="1" x14ac:dyDescent="0.2">
      <c r="B23" s="170"/>
      <c r="C23" s="171"/>
      <c r="D23" s="172"/>
      <c r="E23" s="171"/>
      <c r="F23" s="171"/>
      <c r="G23" s="171"/>
      <c r="H23" s="228"/>
      <c r="I23" s="16"/>
      <c r="J23" s="173"/>
      <c r="K23" s="173"/>
      <c r="L23" s="173"/>
      <c r="M23" s="173"/>
      <c r="N23" s="167"/>
      <c r="O23" s="167"/>
      <c r="P23" s="167"/>
      <c r="Q23" s="167"/>
      <c r="R23" s="167"/>
      <c r="S23" s="168" t="s">
        <v>33</v>
      </c>
      <c r="T23" s="168"/>
      <c r="U23" s="168"/>
      <c r="V23" s="174"/>
      <c r="W23" s="175"/>
      <c r="X23" s="175"/>
      <c r="Y23" s="175"/>
      <c r="Z23" s="176"/>
      <c r="AA23" s="141" t="s">
        <v>35</v>
      </c>
      <c r="AB23" s="142"/>
      <c r="AC23" s="142"/>
      <c r="AD23" s="143"/>
      <c r="AE23" s="324"/>
      <c r="AF23" s="325"/>
      <c r="AG23" s="325"/>
      <c r="AH23" s="325"/>
      <c r="AI23" s="325"/>
      <c r="AJ23" s="325"/>
      <c r="AK23" s="326"/>
    </row>
    <row r="24" spans="2:38" ht="15.65" customHeight="1" x14ac:dyDescent="0.2">
      <c r="B24" s="170"/>
      <c r="C24" s="171"/>
      <c r="D24" s="172"/>
      <c r="E24" s="171"/>
      <c r="F24" s="171"/>
      <c r="G24" s="171"/>
      <c r="H24" s="228"/>
      <c r="I24" s="16"/>
      <c r="J24" s="173"/>
      <c r="K24" s="173"/>
      <c r="L24" s="173"/>
      <c r="M24" s="173"/>
      <c r="N24" s="167"/>
      <c r="O24" s="167"/>
      <c r="P24" s="167"/>
      <c r="Q24" s="167"/>
      <c r="R24" s="167"/>
      <c r="S24" s="168" t="s">
        <v>33</v>
      </c>
      <c r="T24" s="168"/>
      <c r="U24" s="168"/>
      <c r="V24" s="169"/>
      <c r="W24" s="169"/>
      <c r="X24" s="169"/>
      <c r="Y24" s="169"/>
      <c r="Z24" s="169"/>
      <c r="AA24" s="141" t="s">
        <v>37</v>
      </c>
      <c r="AB24" s="142"/>
      <c r="AC24" s="142"/>
      <c r="AD24" s="143"/>
      <c r="AE24" s="324"/>
      <c r="AF24" s="325"/>
      <c r="AG24" s="325"/>
      <c r="AH24" s="325"/>
      <c r="AI24" s="325"/>
      <c r="AJ24" s="325"/>
      <c r="AK24" s="326"/>
    </row>
    <row r="25" spans="2:38" ht="13.25" customHeight="1" x14ac:dyDescent="0.2">
      <c r="B25" s="276" t="s">
        <v>100</v>
      </c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8"/>
    </row>
    <row r="26" spans="2:38" ht="16" customHeight="1" x14ac:dyDescent="0.2">
      <c r="B26" s="144" t="s">
        <v>38</v>
      </c>
      <c r="C26" s="145" t="s">
        <v>10</v>
      </c>
      <c r="D26" s="148" t="s">
        <v>39</v>
      </c>
      <c r="E26" s="149"/>
      <c r="F26" s="150"/>
      <c r="G26" s="139"/>
      <c r="H26" s="140"/>
      <c r="I26" s="140"/>
      <c r="J26" s="140"/>
      <c r="K26" s="140"/>
      <c r="L26" s="140"/>
      <c r="M26" s="17" t="s">
        <v>40</v>
      </c>
      <c r="N26" s="140"/>
      <c r="O26" s="140"/>
      <c r="P26" s="140"/>
      <c r="Q26" s="140"/>
      <c r="R26" s="140"/>
      <c r="S26" s="140"/>
      <c r="T26" s="194"/>
      <c r="U26" s="279" t="s">
        <v>41</v>
      </c>
      <c r="V26" s="279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2:38" ht="16" customHeight="1" x14ac:dyDescent="0.2">
      <c r="B27" s="144"/>
      <c r="C27" s="146"/>
      <c r="D27" s="163" t="s">
        <v>3</v>
      </c>
      <c r="E27" s="164"/>
      <c r="F27" s="165"/>
      <c r="G27" s="177"/>
      <c r="H27" s="178"/>
      <c r="I27" s="178"/>
      <c r="J27" s="178"/>
      <c r="K27" s="178"/>
      <c r="L27" s="179"/>
      <c r="M27" s="166" t="s">
        <v>42</v>
      </c>
      <c r="N27" s="166"/>
      <c r="O27" s="177"/>
      <c r="P27" s="178"/>
      <c r="Q27" s="178"/>
      <c r="R27" s="178"/>
      <c r="S27" s="178"/>
      <c r="T27" s="180"/>
      <c r="U27" s="181" t="s">
        <v>43</v>
      </c>
      <c r="V27" s="182"/>
      <c r="W27" s="182"/>
      <c r="X27" s="182"/>
      <c r="Y27" s="182"/>
      <c r="Z27" s="182"/>
      <c r="AA27" s="182"/>
      <c r="AB27" s="182"/>
      <c r="AC27" s="177"/>
      <c r="AD27" s="178"/>
      <c r="AE27" s="178"/>
      <c r="AF27" s="178"/>
      <c r="AG27" s="178"/>
      <c r="AH27" s="82"/>
      <c r="AI27" s="192" t="s">
        <v>104</v>
      </c>
      <c r="AJ27" s="192"/>
      <c r="AK27" s="193"/>
      <c r="AL27" s="18"/>
    </row>
    <row r="28" spans="2:38" ht="16" customHeight="1" x14ac:dyDescent="0.2">
      <c r="B28" s="144"/>
      <c r="C28" s="147"/>
      <c r="D28" s="151" t="s">
        <v>32</v>
      </c>
      <c r="E28" s="152"/>
      <c r="F28" s="153"/>
      <c r="G28" s="183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5"/>
    </row>
    <row r="29" spans="2:38" ht="17.399999999999999" customHeight="1" x14ac:dyDescent="0.2">
      <c r="B29" s="144"/>
      <c r="C29" s="154" t="s">
        <v>44</v>
      </c>
      <c r="D29" s="155" t="s">
        <v>45</v>
      </c>
      <c r="E29" s="137"/>
      <c r="F29" s="137"/>
      <c r="G29" s="137"/>
      <c r="H29" s="137"/>
      <c r="I29" s="137"/>
      <c r="J29" s="137"/>
      <c r="K29" s="137"/>
      <c r="L29" s="138"/>
      <c r="M29" s="156" t="s">
        <v>7</v>
      </c>
      <c r="N29" s="157"/>
      <c r="O29" s="189" t="s">
        <v>6</v>
      </c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1"/>
    </row>
    <row r="30" spans="2:38" ht="17.399999999999999" customHeight="1" x14ac:dyDescent="0.2">
      <c r="B30" s="144"/>
      <c r="C30" s="147"/>
      <c r="D30" s="160" t="s">
        <v>46</v>
      </c>
      <c r="E30" s="160"/>
      <c r="F30" s="160"/>
      <c r="G30" s="160"/>
      <c r="H30" s="108"/>
      <c r="I30" s="108"/>
      <c r="J30" s="108"/>
      <c r="K30" s="161" t="s">
        <v>1</v>
      </c>
      <c r="L30" s="162"/>
      <c r="M30" s="158"/>
      <c r="N30" s="159"/>
      <c r="O30" s="189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1"/>
    </row>
    <row r="31" spans="2:38" ht="16" customHeight="1" x14ac:dyDescent="0.2">
      <c r="B31" s="144" t="s">
        <v>47</v>
      </c>
      <c r="C31" s="145" t="s">
        <v>10</v>
      </c>
      <c r="D31" s="148" t="s">
        <v>39</v>
      </c>
      <c r="E31" s="149"/>
      <c r="F31" s="150"/>
      <c r="G31" s="139"/>
      <c r="H31" s="140"/>
      <c r="I31" s="140"/>
      <c r="J31" s="140"/>
      <c r="K31" s="140"/>
      <c r="L31" s="140"/>
      <c r="M31" s="17" t="s">
        <v>40</v>
      </c>
      <c r="N31" s="140"/>
      <c r="O31" s="140"/>
      <c r="P31" s="140"/>
      <c r="Q31" s="140"/>
      <c r="R31" s="140"/>
      <c r="S31" s="140"/>
      <c r="T31" s="194"/>
      <c r="U31" s="188" t="s">
        <v>41</v>
      </c>
      <c r="V31" s="188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7"/>
    </row>
    <row r="32" spans="2:38" ht="16" customHeight="1" x14ac:dyDescent="0.2">
      <c r="B32" s="144"/>
      <c r="C32" s="146"/>
      <c r="D32" s="163" t="s">
        <v>3</v>
      </c>
      <c r="E32" s="164"/>
      <c r="F32" s="165"/>
      <c r="G32" s="177"/>
      <c r="H32" s="178"/>
      <c r="I32" s="178"/>
      <c r="J32" s="178"/>
      <c r="K32" s="178"/>
      <c r="L32" s="179"/>
      <c r="M32" s="166" t="s">
        <v>42</v>
      </c>
      <c r="N32" s="166"/>
      <c r="O32" s="177"/>
      <c r="P32" s="178"/>
      <c r="Q32" s="178"/>
      <c r="R32" s="178"/>
      <c r="S32" s="178"/>
      <c r="T32" s="180"/>
      <c r="U32" s="181" t="s">
        <v>43</v>
      </c>
      <c r="V32" s="182"/>
      <c r="W32" s="182"/>
      <c r="X32" s="182"/>
      <c r="Y32" s="182"/>
      <c r="Z32" s="182"/>
      <c r="AA32" s="182"/>
      <c r="AB32" s="182"/>
      <c r="AC32" s="177"/>
      <c r="AD32" s="178"/>
      <c r="AE32" s="178"/>
      <c r="AF32" s="178"/>
      <c r="AG32" s="178"/>
      <c r="AH32" s="82"/>
      <c r="AI32" s="192" t="s">
        <v>104</v>
      </c>
      <c r="AJ32" s="192"/>
      <c r="AK32" s="193"/>
    </row>
    <row r="33" spans="2:37" ht="16" customHeight="1" x14ac:dyDescent="0.2">
      <c r="B33" s="144"/>
      <c r="C33" s="309"/>
      <c r="D33" s="152" t="s">
        <v>32</v>
      </c>
      <c r="E33" s="152"/>
      <c r="F33" s="153"/>
      <c r="G33" s="183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5"/>
    </row>
    <row r="34" spans="2:37" ht="17.399999999999999" customHeight="1" x14ac:dyDescent="0.2">
      <c r="B34" s="144"/>
      <c r="C34" s="145" t="s">
        <v>44</v>
      </c>
      <c r="D34" s="135" t="s">
        <v>45</v>
      </c>
      <c r="E34" s="136"/>
      <c r="F34" s="136"/>
      <c r="G34" s="137"/>
      <c r="H34" s="137"/>
      <c r="I34" s="137"/>
      <c r="J34" s="137"/>
      <c r="K34" s="137"/>
      <c r="L34" s="138"/>
      <c r="M34" s="156" t="s">
        <v>7</v>
      </c>
      <c r="N34" s="157"/>
      <c r="O34" s="189" t="s">
        <v>6</v>
      </c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1"/>
    </row>
    <row r="35" spans="2:37" ht="17.399999999999999" customHeight="1" x14ac:dyDescent="0.2">
      <c r="B35" s="144"/>
      <c r="C35" s="147"/>
      <c r="D35" s="160" t="s">
        <v>46</v>
      </c>
      <c r="E35" s="160"/>
      <c r="F35" s="160"/>
      <c r="G35" s="160"/>
      <c r="H35" s="108"/>
      <c r="I35" s="108"/>
      <c r="J35" s="108"/>
      <c r="K35" s="161" t="s">
        <v>1</v>
      </c>
      <c r="L35" s="162"/>
      <c r="M35" s="158"/>
      <c r="N35" s="159"/>
      <c r="O35" s="189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1"/>
    </row>
    <row r="36" spans="2:37" ht="16" customHeight="1" x14ac:dyDescent="0.2">
      <c r="B36" s="144" t="s">
        <v>48</v>
      </c>
      <c r="C36" s="145" t="s">
        <v>10</v>
      </c>
      <c r="D36" s="148" t="s">
        <v>39</v>
      </c>
      <c r="E36" s="149"/>
      <c r="F36" s="150"/>
      <c r="G36" s="139"/>
      <c r="H36" s="140"/>
      <c r="I36" s="140"/>
      <c r="J36" s="140"/>
      <c r="K36" s="140"/>
      <c r="L36" s="140"/>
      <c r="M36" s="17" t="s">
        <v>40</v>
      </c>
      <c r="N36" s="140"/>
      <c r="O36" s="140"/>
      <c r="P36" s="140"/>
      <c r="Q36" s="140"/>
      <c r="R36" s="140"/>
      <c r="S36" s="140"/>
      <c r="T36" s="194"/>
      <c r="U36" s="188" t="s">
        <v>41</v>
      </c>
      <c r="V36" s="188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7"/>
    </row>
    <row r="37" spans="2:37" ht="16" customHeight="1" x14ac:dyDescent="0.2">
      <c r="B37" s="144"/>
      <c r="C37" s="146"/>
      <c r="D37" s="163" t="s">
        <v>3</v>
      </c>
      <c r="E37" s="164"/>
      <c r="F37" s="165"/>
      <c r="G37" s="177"/>
      <c r="H37" s="178"/>
      <c r="I37" s="178"/>
      <c r="J37" s="178"/>
      <c r="K37" s="178"/>
      <c r="L37" s="179"/>
      <c r="M37" s="166" t="s">
        <v>42</v>
      </c>
      <c r="N37" s="166"/>
      <c r="O37" s="177"/>
      <c r="P37" s="178"/>
      <c r="Q37" s="178"/>
      <c r="R37" s="178"/>
      <c r="S37" s="178"/>
      <c r="T37" s="180"/>
      <c r="U37" s="181" t="s">
        <v>43</v>
      </c>
      <c r="V37" s="182"/>
      <c r="W37" s="182"/>
      <c r="X37" s="182"/>
      <c r="Y37" s="182"/>
      <c r="Z37" s="182"/>
      <c r="AA37" s="182"/>
      <c r="AB37" s="182"/>
      <c r="AC37" s="177"/>
      <c r="AD37" s="178"/>
      <c r="AE37" s="178"/>
      <c r="AF37" s="178"/>
      <c r="AG37" s="178"/>
      <c r="AH37" s="82"/>
      <c r="AI37" s="192" t="s">
        <v>104</v>
      </c>
      <c r="AJ37" s="192"/>
      <c r="AK37" s="193"/>
    </row>
    <row r="38" spans="2:37" ht="16" customHeight="1" x14ac:dyDescent="0.2">
      <c r="B38" s="144"/>
      <c r="C38" s="147"/>
      <c r="D38" s="152" t="s">
        <v>32</v>
      </c>
      <c r="E38" s="152"/>
      <c r="F38" s="153"/>
      <c r="G38" s="183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5"/>
    </row>
    <row r="39" spans="2:37" ht="17.399999999999999" customHeight="1" x14ac:dyDescent="0.2">
      <c r="B39" s="144"/>
      <c r="C39" s="154" t="s">
        <v>44</v>
      </c>
      <c r="D39" s="135" t="s">
        <v>45</v>
      </c>
      <c r="E39" s="136"/>
      <c r="F39" s="136"/>
      <c r="G39" s="137"/>
      <c r="H39" s="137"/>
      <c r="I39" s="137"/>
      <c r="J39" s="137"/>
      <c r="K39" s="137"/>
      <c r="L39" s="138"/>
      <c r="M39" s="156" t="s">
        <v>7</v>
      </c>
      <c r="N39" s="157"/>
      <c r="O39" s="189" t="s">
        <v>6</v>
      </c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1"/>
    </row>
    <row r="40" spans="2:37" ht="17.399999999999999" customHeight="1" x14ac:dyDescent="0.2">
      <c r="B40" s="144"/>
      <c r="C40" s="147"/>
      <c r="D40" s="108" t="s">
        <v>46</v>
      </c>
      <c r="E40" s="108"/>
      <c r="F40" s="108"/>
      <c r="G40" s="108"/>
      <c r="H40" s="108"/>
      <c r="I40" s="108"/>
      <c r="J40" s="108"/>
      <c r="K40" s="161" t="s">
        <v>1</v>
      </c>
      <c r="L40" s="162"/>
      <c r="M40" s="158"/>
      <c r="N40" s="159"/>
      <c r="O40" s="189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1"/>
    </row>
    <row r="41" spans="2:37" ht="16" customHeight="1" x14ac:dyDescent="0.2">
      <c r="B41" s="144" t="s">
        <v>49</v>
      </c>
      <c r="C41" s="145" t="s">
        <v>10</v>
      </c>
      <c r="D41" s="148" t="s">
        <v>39</v>
      </c>
      <c r="E41" s="149"/>
      <c r="F41" s="150"/>
      <c r="G41" s="139"/>
      <c r="H41" s="140"/>
      <c r="I41" s="140"/>
      <c r="J41" s="140"/>
      <c r="K41" s="140"/>
      <c r="L41" s="140"/>
      <c r="M41" s="17" t="s">
        <v>40</v>
      </c>
      <c r="N41" s="140"/>
      <c r="O41" s="140"/>
      <c r="P41" s="140"/>
      <c r="Q41" s="140"/>
      <c r="R41" s="140"/>
      <c r="S41" s="140"/>
      <c r="T41" s="194"/>
      <c r="U41" s="188" t="s">
        <v>41</v>
      </c>
      <c r="V41" s="188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7"/>
    </row>
    <row r="42" spans="2:37" ht="16" customHeight="1" x14ac:dyDescent="0.2">
      <c r="B42" s="144"/>
      <c r="C42" s="146"/>
      <c r="D42" s="163" t="s">
        <v>3</v>
      </c>
      <c r="E42" s="164"/>
      <c r="F42" s="165"/>
      <c r="G42" s="177"/>
      <c r="H42" s="178"/>
      <c r="I42" s="178"/>
      <c r="J42" s="178"/>
      <c r="K42" s="178"/>
      <c r="L42" s="179"/>
      <c r="M42" s="166" t="s">
        <v>42</v>
      </c>
      <c r="N42" s="166"/>
      <c r="O42" s="177"/>
      <c r="P42" s="178"/>
      <c r="Q42" s="178"/>
      <c r="R42" s="178"/>
      <c r="S42" s="178"/>
      <c r="T42" s="180"/>
      <c r="U42" s="181" t="s">
        <v>43</v>
      </c>
      <c r="V42" s="182"/>
      <c r="W42" s="182"/>
      <c r="X42" s="182"/>
      <c r="Y42" s="182"/>
      <c r="Z42" s="182"/>
      <c r="AA42" s="182"/>
      <c r="AB42" s="182"/>
      <c r="AC42" s="177"/>
      <c r="AD42" s="178"/>
      <c r="AE42" s="178"/>
      <c r="AF42" s="178"/>
      <c r="AG42" s="178"/>
      <c r="AH42" s="82"/>
      <c r="AI42" s="192" t="s">
        <v>104</v>
      </c>
      <c r="AJ42" s="192"/>
      <c r="AK42" s="193"/>
    </row>
    <row r="43" spans="2:37" ht="16" customHeight="1" x14ac:dyDescent="0.2">
      <c r="B43" s="144"/>
      <c r="C43" s="147"/>
      <c r="D43" s="152" t="s">
        <v>32</v>
      </c>
      <c r="E43" s="152"/>
      <c r="F43" s="153"/>
      <c r="G43" s="183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5"/>
    </row>
    <row r="44" spans="2:37" ht="17.399999999999999" customHeight="1" x14ac:dyDescent="0.2">
      <c r="B44" s="144"/>
      <c r="C44" s="154" t="s">
        <v>44</v>
      </c>
      <c r="D44" s="135" t="s">
        <v>45</v>
      </c>
      <c r="E44" s="136"/>
      <c r="F44" s="136"/>
      <c r="G44" s="137"/>
      <c r="H44" s="137"/>
      <c r="I44" s="137"/>
      <c r="J44" s="137"/>
      <c r="K44" s="137"/>
      <c r="L44" s="138"/>
      <c r="M44" s="156" t="s">
        <v>7</v>
      </c>
      <c r="N44" s="157"/>
      <c r="O44" s="282" t="s">
        <v>6</v>
      </c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4"/>
    </row>
    <row r="45" spans="2:37" ht="17.399999999999999" customHeight="1" x14ac:dyDescent="0.2">
      <c r="B45" s="288"/>
      <c r="C45" s="309"/>
      <c r="D45" s="314" t="s">
        <v>46</v>
      </c>
      <c r="E45" s="314"/>
      <c r="F45" s="314"/>
      <c r="G45" s="314"/>
      <c r="H45" s="314"/>
      <c r="I45" s="314"/>
      <c r="J45" s="314"/>
      <c r="K45" s="280" t="s">
        <v>1</v>
      </c>
      <c r="L45" s="281"/>
      <c r="M45" s="156"/>
      <c r="N45" s="157"/>
      <c r="O45" s="189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1"/>
    </row>
    <row r="46" spans="2:37" ht="16" customHeight="1" x14ac:dyDescent="0.2">
      <c r="B46" s="285" t="s">
        <v>101</v>
      </c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7"/>
    </row>
    <row r="47" spans="2:37" ht="16" customHeight="1" x14ac:dyDescent="0.2">
      <c r="B47" s="221" t="s">
        <v>50</v>
      </c>
      <c r="C47" s="148" t="s">
        <v>39</v>
      </c>
      <c r="D47" s="149"/>
      <c r="E47" s="150"/>
      <c r="F47" s="140"/>
      <c r="G47" s="140"/>
      <c r="H47" s="140"/>
      <c r="I47" s="140"/>
      <c r="J47" s="140"/>
      <c r="K47" s="140"/>
      <c r="L47" s="140"/>
      <c r="M47" s="17" t="s">
        <v>40</v>
      </c>
      <c r="N47" s="140"/>
      <c r="O47" s="140"/>
      <c r="P47" s="140"/>
      <c r="Q47" s="140"/>
      <c r="R47" s="140"/>
      <c r="S47" s="140"/>
      <c r="T47" s="194"/>
      <c r="U47" s="312" t="s">
        <v>41</v>
      </c>
      <c r="V47" s="313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7"/>
    </row>
    <row r="48" spans="2:37" ht="16" customHeight="1" x14ac:dyDescent="0.2">
      <c r="B48" s="222"/>
      <c r="C48" s="310" t="s">
        <v>4</v>
      </c>
      <c r="D48" s="160"/>
      <c r="E48" s="311"/>
      <c r="F48" s="218"/>
      <c r="G48" s="218"/>
      <c r="H48" s="218"/>
      <c r="I48" s="218"/>
      <c r="J48" s="215" t="s">
        <v>51</v>
      </c>
      <c r="K48" s="216"/>
      <c r="L48" s="217"/>
      <c r="M48" s="218"/>
      <c r="N48" s="218"/>
      <c r="O48" s="218"/>
      <c r="P48" s="218"/>
      <c r="Q48" s="218"/>
      <c r="R48" s="219"/>
      <c r="S48" s="198" t="s">
        <v>32</v>
      </c>
      <c r="T48" s="199"/>
      <c r="U48" s="183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5"/>
    </row>
    <row r="49" spans="2:37" ht="17.399999999999999" customHeight="1" x14ac:dyDescent="0.2">
      <c r="B49" s="200" t="s">
        <v>52</v>
      </c>
      <c r="C49" s="201"/>
      <c r="D49" s="204" t="s">
        <v>53</v>
      </c>
      <c r="E49" s="205"/>
      <c r="F49" s="205"/>
      <c r="G49" s="205"/>
      <c r="H49" s="205"/>
      <c r="I49" s="206"/>
      <c r="J49" s="206"/>
      <c r="K49" s="206"/>
      <c r="L49" s="207"/>
      <c r="M49" s="135" t="s">
        <v>69</v>
      </c>
      <c r="N49" s="136"/>
      <c r="O49" s="136"/>
      <c r="P49" s="136"/>
      <c r="Q49" s="136"/>
      <c r="R49" s="136"/>
      <c r="S49" s="197"/>
      <c r="T49" s="208" t="s">
        <v>54</v>
      </c>
      <c r="U49" s="209"/>
      <c r="V49" s="270" t="s">
        <v>6</v>
      </c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1"/>
    </row>
    <row r="50" spans="2:37" ht="17.399999999999999" customHeight="1" thickBot="1" x14ac:dyDescent="0.25">
      <c r="B50" s="202"/>
      <c r="C50" s="203"/>
      <c r="D50" s="212" t="s">
        <v>55</v>
      </c>
      <c r="E50" s="212"/>
      <c r="F50" s="212"/>
      <c r="G50" s="212"/>
      <c r="H50" s="212"/>
      <c r="I50" s="213"/>
      <c r="J50" s="213"/>
      <c r="K50" s="213"/>
      <c r="L50" s="214"/>
      <c r="M50" s="274" t="s">
        <v>56</v>
      </c>
      <c r="N50" s="275"/>
      <c r="O50" s="275"/>
      <c r="P50" s="220"/>
      <c r="Q50" s="220"/>
      <c r="R50" s="195" t="s">
        <v>1</v>
      </c>
      <c r="S50" s="196"/>
      <c r="T50" s="210"/>
      <c r="U50" s="211"/>
      <c r="V50" s="271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3"/>
    </row>
    <row r="51" spans="2:37" ht="5.4" customHeight="1" x14ac:dyDescent="0.2"/>
    <row r="52" spans="2:37" ht="24" customHeight="1" x14ac:dyDescent="0.2">
      <c r="B52" s="298" t="s">
        <v>20</v>
      </c>
      <c r="C52" s="318" t="s">
        <v>21</v>
      </c>
      <c r="D52" s="319"/>
      <c r="E52" s="319"/>
      <c r="F52" s="320"/>
      <c r="G52" s="289" t="s">
        <v>89</v>
      </c>
      <c r="H52" s="290"/>
      <c r="I52" s="291"/>
      <c r="J52" s="318" t="s">
        <v>21</v>
      </c>
      <c r="K52" s="319"/>
      <c r="L52" s="319"/>
      <c r="M52" s="289" t="s">
        <v>89</v>
      </c>
      <c r="N52" s="290"/>
      <c r="O52" s="291"/>
      <c r="P52" s="321" t="s">
        <v>86</v>
      </c>
      <c r="Q52" s="322"/>
      <c r="R52" s="322"/>
      <c r="S52" s="289" t="s">
        <v>89</v>
      </c>
      <c r="T52" s="290"/>
      <c r="U52" s="291"/>
      <c r="V52" s="299" t="s">
        <v>129</v>
      </c>
      <c r="W52" s="315" t="s">
        <v>86</v>
      </c>
      <c r="X52" s="316"/>
      <c r="Y52" s="316"/>
      <c r="Z52" s="316"/>
      <c r="AA52" s="289" t="s">
        <v>128</v>
      </c>
      <c r="AB52" s="290"/>
      <c r="AC52" s="291"/>
      <c r="AD52" s="315" t="s">
        <v>21</v>
      </c>
      <c r="AE52" s="316"/>
      <c r="AF52" s="316"/>
      <c r="AG52" s="317"/>
      <c r="AH52" s="289" t="s">
        <v>128</v>
      </c>
      <c r="AI52" s="290"/>
      <c r="AJ52" s="290"/>
      <c r="AK52" s="291"/>
    </row>
    <row r="53" spans="2:37" ht="16.25" customHeight="1" x14ac:dyDescent="0.2">
      <c r="B53" s="298"/>
      <c r="C53" s="251" t="s">
        <v>87</v>
      </c>
      <c r="D53" s="252"/>
      <c r="E53" s="252"/>
      <c r="F53" s="253"/>
      <c r="G53" s="386"/>
      <c r="H53" s="387"/>
      <c r="I53" s="388"/>
      <c r="J53" s="251" t="s">
        <v>90</v>
      </c>
      <c r="K53" s="293"/>
      <c r="L53" s="294"/>
      <c r="M53" s="386"/>
      <c r="N53" s="387"/>
      <c r="O53" s="388"/>
      <c r="P53" s="251" t="s">
        <v>93</v>
      </c>
      <c r="Q53" s="293"/>
      <c r="R53" s="294"/>
      <c r="S53" s="374"/>
      <c r="T53" s="375"/>
      <c r="U53" s="376"/>
      <c r="V53" s="323"/>
      <c r="W53" s="251" t="s">
        <v>96</v>
      </c>
      <c r="X53" s="252"/>
      <c r="Y53" s="293"/>
      <c r="Z53" s="294"/>
      <c r="AA53" s="374"/>
      <c r="AB53" s="375"/>
      <c r="AC53" s="376"/>
      <c r="AD53" s="251" t="s">
        <v>99</v>
      </c>
      <c r="AE53" s="293"/>
      <c r="AF53" s="293"/>
      <c r="AG53" s="294"/>
      <c r="AH53" s="292"/>
      <c r="AI53" s="293"/>
      <c r="AJ53" s="293"/>
      <c r="AK53" s="294"/>
    </row>
    <row r="54" spans="2:37" ht="16.25" customHeight="1" x14ac:dyDescent="0.2">
      <c r="B54" s="298"/>
      <c r="C54" s="254"/>
      <c r="D54" s="255"/>
      <c r="E54" s="255"/>
      <c r="F54" s="256"/>
      <c r="G54" s="389"/>
      <c r="H54" s="390"/>
      <c r="I54" s="391"/>
      <c r="J54" s="295"/>
      <c r="K54" s="296"/>
      <c r="L54" s="297"/>
      <c r="M54" s="389"/>
      <c r="N54" s="390"/>
      <c r="O54" s="391"/>
      <c r="P54" s="295"/>
      <c r="Q54" s="296"/>
      <c r="R54" s="297"/>
      <c r="S54" s="377"/>
      <c r="T54" s="378"/>
      <c r="U54" s="379"/>
      <c r="V54" s="323"/>
      <c r="W54" s="295"/>
      <c r="X54" s="296"/>
      <c r="Y54" s="296"/>
      <c r="Z54" s="297"/>
      <c r="AA54" s="377"/>
      <c r="AB54" s="378"/>
      <c r="AC54" s="379"/>
      <c r="AD54" s="295"/>
      <c r="AE54" s="296"/>
      <c r="AF54" s="296"/>
      <c r="AG54" s="297"/>
      <c r="AH54" s="295"/>
      <c r="AI54" s="296"/>
      <c r="AJ54" s="296"/>
      <c r="AK54" s="297"/>
    </row>
    <row r="55" spans="2:37" ht="16.25" customHeight="1" x14ac:dyDescent="0.2">
      <c r="B55" s="298"/>
      <c r="C55" s="292" t="s">
        <v>22</v>
      </c>
      <c r="D55" s="293"/>
      <c r="E55" s="293"/>
      <c r="F55" s="294"/>
      <c r="G55" s="386"/>
      <c r="H55" s="387"/>
      <c r="I55" s="388"/>
      <c r="J55" s="251" t="s">
        <v>91</v>
      </c>
      <c r="K55" s="293"/>
      <c r="L55" s="294"/>
      <c r="M55" s="386"/>
      <c r="N55" s="387"/>
      <c r="O55" s="388"/>
      <c r="P55" s="251" t="s">
        <v>94</v>
      </c>
      <c r="Q55" s="293"/>
      <c r="R55" s="294"/>
      <c r="S55" s="374"/>
      <c r="T55" s="375"/>
      <c r="U55" s="376"/>
      <c r="V55" s="323"/>
      <c r="W55" s="251" t="s">
        <v>97</v>
      </c>
      <c r="X55" s="252"/>
      <c r="Y55" s="293"/>
      <c r="Z55" s="294"/>
      <c r="AA55" s="374"/>
      <c r="AB55" s="375"/>
      <c r="AC55" s="376"/>
      <c r="AD55" s="251" t="s">
        <v>95</v>
      </c>
      <c r="AE55" s="252"/>
      <c r="AF55" s="252"/>
      <c r="AG55" s="253"/>
      <c r="AH55" s="251"/>
      <c r="AI55" s="252"/>
      <c r="AJ55" s="252"/>
      <c r="AK55" s="253"/>
    </row>
    <row r="56" spans="2:37" ht="16.25" customHeight="1" x14ac:dyDescent="0.2">
      <c r="B56" s="298"/>
      <c r="C56" s="295"/>
      <c r="D56" s="296"/>
      <c r="E56" s="296"/>
      <c r="F56" s="297"/>
      <c r="G56" s="389"/>
      <c r="H56" s="390"/>
      <c r="I56" s="391"/>
      <c r="J56" s="295"/>
      <c r="K56" s="296"/>
      <c r="L56" s="297"/>
      <c r="M56" s="389"/>
      <c r="N56" s="390"/>
      <c r="O56" s="391"/>
      <c r="P56" s="295"/>
      <c r="Q56" s="296"/>
      <c r="R56" s="297"/>
      <c r="S56" s="377"/>
      <c r="T56" s="378"/>
      <c r="U56" s="379"/>
      <c r="V56" s="323"/>
      <c r="W56" s="295"/>
      <c r="X56" s="296"/>
      <c r="Y56" s="296"/>
      <c r="Z56" s="297"/>
      <c r="AA56" s="377"/>
      <c r="AB56" s="378"/>
      <c r="AC56" s="379"/>
      <c r="AD56" s="254"/>
      <c r="AE56" s="255"/>
      <c r="AF56" s="255"/>
      <c r="AG56" s="256"/>
      <c r="AH56" s="254"/>
      <c r="AI56" s="255"/>
      <c r="AJ56" s="255"/>
      <c r="AK56" s="256"/>
    </row>
    <row r="57" spans="2:37" ht="16.25" customHeight="1" x14ac:dyDescent="0.2">
      <c r="B57" s="298"/>
      <c r="C57" s="251" t="s">
        <v>88</v>
      </c>
      <c r="D57" s="293"/>
      <c r="E57" s="293"/>
      <c r="F57" s="294"/>
      <c r="G57" s="386"/>
      <c r="H57" s="387"/>
      <c r="I57" s="388"/>
      <c r="J57" s="251" t="s">
        <v>92</v>
      </c>
      <c r="K57" s="293"/>
      <c r="L57" s="294"/>
      <c r="M57" s="395"/>
      <c r="N57" s="396"/>
      <c r="O57" s="397"/>
      <c r="P57" s="303" t="s">
        <v>85</v>
      </c>
      <c r="Q57" s="304"/>
      <c r="R57" s="305"/>
      <c r="S57" s="374"/>
      <c r="T57" s="375"/>
      <c r="U57" s="376"/>
      <c r="V57" s="323"/>
      <c r="W57" s="251" t="s">
        <v>98</v>
      </c>
      <c r="X57" s="252"/>
      <c r="Y57" s="293"/>
      <c r="Z57" s="294"/>
      <c r="AA57" s="374"/>
      <c r="AB57" s="375"/>
      <c r="AC57" s="376"/>
      <c r="AD57" s="257"/>
      <c r="AE57" s="258"/>
      <c r="AF57" s="258"/>
      <c r="AG57" s="259"/>
      <c r="AH57" s="257"/>
      <c r="AI57" s="258"/>
      <c r="AJ57" s="258"/>
      <c r="AK57" s="259"/>
    </row>
    <row r="58" spans="2:37" ht="16.25" customHeight="1" x14ac:dyDescent="0.2">
      <c r="B58" s="299"/>
      <c r="C58" s="300"/>
      <c r="D58" s="301"/>
      <c r="E58" s="301"/>
      <c r="F58" s="302"/>
      <c r="G58" s="392"/>
      <c r="H58" s="393"/>
      <c r="I58" s="394"/>
      <c r="J58" s="300"/>
      <c r="K58" s="301"/>
      <c r="L58" s="302"/>
      <c r="M58" s="398"/>
      <c r="N58" s="399"/>
      <c r="O58" s="400"/>
      <c r="P58" s="306"/>
      <c r="Q58" s="307"/>
      <c r="R58" s="308"/>
      <c r="S58" s="380"/>
      <c r="T58" s="381"/>
      <c r="U58" s="382"/>
      <c r="V58" s="323"/>
      <c r="W58" s="300"/>
      <c r="X58" s="301"/>
      <c r="Y58" s="301"/>
      <c r="Z58" s="302"/>
      <c r="AA58" s="380"/>
      <c r="AB58" s="381"/>
      <c r="AC58" s="382"/>
      <c r="AD58" s="260"/>
      <c r="AE58" s="261"/>
      <c r="AF58" s="261"/>
      <c r="AG58" s="262"/>
      <c r="AH58" s="260"/>
      <c r="AI58" s="261"/>
      <c r="AJ58" s="261"/>
      <c r="AK58" s="262"/>
    </row>
    <row r="59" spans="2:37" s="83" customFormat="1" ht="15" customHeight="1" x14ac:dyDescent="0.2">
      <c r="B59" s="266" t="s">
        <v>131</v>
      </c>
      <c r="C59" s="266"/>
      <c r="D59" s="266"/>
      <c r="E59" s="266"/>
      <c r="F59" s="266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</row>
    <row r="60" spans="2:37" s="83" customFormat="1" ht="15" customHeight="1" x14ac:dyDescent="0.2">
      <c r="B60" s="267"/>
      <c r="C60" s="267"/>
      <c r="D60" s="267"/>
      <c r="E60" s="267"/>
      <c r="F60" s="267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269"/>
      <c r="Y60" s="269"/>
      <c r="Z60" s="269"/>
      <c r="AA60" s="269"/>
      <c r="AB60" s="269"/>
      <c r="AC60" s="269"/>
      <c r="AD60" s="269"/>
      <c r="AE60" s="269"/>
      <c r="AF60" s="269"/>
      <c r="AG60" s="269"/>
      <c r="AH60" s="269"/>
      <c r="AI60" s="269"/>
      <c r="AJ60" s="269"/>
      <c r="AK60" s="269"/>
    </row>
    <row r="61" spans="2:37" ht="12.65" customHeight="1" x14ac:dyDescent="0.2">
      <c r="B61" s="383" t="s">
        <v>60</v>
      </c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4"/>
      <c r="AK61" s="385"/>
    </row>
    <row r="62" spans="2:37" ht="16.25" customHeight="1" x14ac:dyDescent="0.2">
      <c r="B62" s="101" t="s">
        <v>57</v>
      </c>
      <c r="C62" s="102"/>
      <c r="D62" s="102"/>
      <c r="E62" s="102"/>
      <c r="F62" s="102"/>
      <c r="G62" s="103"/>
      <c r="H62" s="104" t="s">
        <v>112</v>
      </c>
      <c r="I62" s="104"/>
      <c r="J62" s="104"/>
      <c r="K62" s="105" t="s">
        <v>58</v>
      </c>
      <c r="L62" s="104"/>
      <c r="M62" s="104"/>
      <c r="N62" s="104"/>
      <c r="O62" s="106"/>
      <c r="P62" s="372"/>
      <c r="Q62" s="373"/>
      <c r="R62" s="52" t="s">
        <v>102</v>
      </c>
      <c r="S62" s="373"/>
      <c r="T62" s="373"/>
      <c r="U62" s="52" t="s">
        <v>103</v>
      </c>
      <c r="V62" s="370" t="s">
        <v>59</v>
      </c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371"/>
      <c r="AH62" s="263"/>
      <c r="AI62" s="264"/>
      <c r="AJ62" s="264"/>
      <c r="AK62" s="265"/>
    </row>
  </sheetData>
  <mergeCells count="268">
    <mergeCell ref="AF11:AK11"/>
    <mergeCell ref="S6:X6"/>
    <mergeCell ref="S7:X7"/>
    <mergeCell ref="S8:X8"/>
    <mergeCell ref="S9:X9"/>
    <mergeCell ref="S10:X10"/>
    <mergeCell ref="S11:X11"/>
    <mergeCell ref="K3:L3"/>
    <mergeCell ref="E3:H3"/>
    <mergeCell ref="S3:T3"/>
    <mergeCell ref="U3:AK3"/>
    <mergeCell ref="M3:R3"/>
    <mergeCell ref="B4:X4"/>
    <mergeCell ref="Y4:AA4"/>
    <mergeCell ref="AB4:AF4"/>
    <mergeCell ref="AG4:AH4"/>
    <mergeCell ref="Y5:AK5"/>
    <mergeCell ref="Y6:AK6"/>
    <mergeCell ref="Y7:AK7"/>
    <mergeCell ref="Y8:AK8"/>
    <mergeCell ref="Y9:AE9"/>
    <mergeCell ref="Y10:AE10"/>
    <mergeCell ref="Y11:AE11"/>
    <mergeCell ref="AF9:AK9"/>
    <mergeCell ref="D42:F42"/>
    <mergeCell ref="G41:L41"/>
    <mergeCell ref="G42:L42"/>
    <mergeCell ref="AF10:AK10"/>
    <mergeCell ref="V62:AG62"/>
    <mergeCell ref="AI27:AK27"/>
    <mergeCell ref="AC27:AG27"/>
    <mergeCell ref="AC32:AG32"/>
    <mergeCell ref="AI32:AK32"/>
    <mergeCell ref="P62:Q62"/>
    <mergeCell ref="S62:T62"/>
    <mergeCell ref="N31:T31"/>
    <mergeCell ref="U31:V31"/>
    <mergeCell ref="AA53:AC54"/>
    <mergeCell ref="AA55:AC56"/>
    <mergeCell ref="AA57:AC58"/>
    <mergeCell ref="AD57:AG58"/>
    <mergeCell ref="B61:AK61"/>
    <mergeCell ref="G53:I54"/>
    <mergeCell ref="G55:I56"/>
    <mergeCell ref="G57:I58"/>
    <mergeCell ref="M53:O54"/>
    <mergeCell ref="M55:O56"/>
    <mergeCell ref="M57:O58"/>
    <mergeCell ref="AE23:AK23"/>
    <mergeCell ref="AE24:AK24"/>
    <mergeCell ref="B15:V19"/>
    <mergeCell ref="B14:V14"/>
    <mergeCell ref="W14:AK14"/>
    <mergeCell ref="Z15:AK15"/>
    <mergeCell ref="W15:Y15"/>
    <mergeCell ref="W16:Y16"/>
    <mergeCell ref="AC18:AE19"/>
    <mergeCell ref="AD17:AG17"/>
    <mergeCell ref="AF18:AG18"/>
    <mergeCell ref="AF19:AG19"/>
    <mergeCell ref="W18:Y19"/>
    <mergeCell ref="Z18:AB19"/>
    <mergeCell ref="Z16:AK16"/>
    <mergeCell ref="W17:Y17"/>
    <mergeCell ref="Z17:AC17"/>
    <mergeCell ref="AH18:AK18"/>
    <mergeCell ref="AH17:AJ17"/>
    <mergeCell ref="AH19:AJ19"/>
    <mergeCell ref="J52:L52"/>
    <mergeCell ref="P52:R52"/>
    <mergeCell ref="S52:U52"/>
    <mergeCell ref="V52:V58"/>
    <mergeCell ref="W52:Z52"/>
    <mergeCell ref="C53:F54"/>
    <mergeCell ref="C55:F56"/>
    <mergeCell ref="C57:F58"/>
    <mergeCell ref="G52:I52"/>
    <mergeCell ref="S53:U54"/>
    <mergeCell ref="S55:U56"/>
    <mergeCell ref="S57:U58"/>
    <mergeCell ref="D38:F38"/>
    <mergeCell ref="C39:C40"/>
    <mergeCell ref="C31:C33"/>
    <mergeCell ref="D31:F31"/>
    <mergeCell ref="U41:V41"/>
    <mergeCell ref="M52:O52"/>
    <mergeCell ref="D44:L44"/>
    <mergeCell ref="C48:E48"/>
    <mergeCell ref="F48:I48"/>
    <mergeCell ref="G43:AK43"/>
    <mergeCell ref="C41:C43"/>
    <mergeCell ref="D41:F41"/>
    <mergeCell ref="N41:T41"/>
    <mergeCell ref="C44:C45"/>
    <mergeCell ref="D43:F43"/>
    <mergeCell ref="O42:T42"/>
    <mergeCell ref="U42:AB42"/>
    <mergeCell ref="M42:N42"/>
    <mergeCell ref="N47:T47"/>
    <mergeCell ref="U47:V47"/>
    <mergeCell ref="W47:AK47"/>
    <mergeCell ref="M44:N45"/>
    <mergeCell ref="D45:G45"/>
    <mergeCell ref="H45:J45"/>
    <mergeCell ref="K45:L45"/>
    <mergeCell ref="AC42:AG42"/>
    <mergeCell ref="AI42:AK42"/>
    <mergeCell ref="O44:AK45"/>
    <mergeCell ref="B46:AK46"/>
    <mergeCell ref="W41:AK41"/>
    <mergeCell ref="B41:B45"/>
    <mergeCell ref="AH52:AK52"/>
    <mergeCell ref="AH53:AK54"/>
    <mergeCell ref="B52:B58"/>
    <mergeCell ref="J55:L56"/>
    <mergeCell ref="J57:L58"/>
    <mergeCell ref="P55:R56"/>
    <mergeCell ref="P57:R58"/>
    <mergeCell ref="J53:L54"/>
    <mergeCell ref="P53:R54"/>
    <mergeCell ref="W53:Z54"/>
    <mergeCell ref="W55:Z56"/>
    <mergeCell ref="W57:Z58"/>
    <mergeCell ref="AD52:AG52"/>
    <mergeCell ref="AD53:AG54"/>
    <mergeCell ref="AD55:AG56"/>
    <mergeCell ref="AA52:AC52"/>
    <mergeCell ref="C52:F52"/>
    <mergeCell ref="AH55:AK56"/>
    <mergeCell ref="AH57:AK58"/>
    <mergeCell ref="AH62:AK62"/>
    <mergeCell ref="B59:F60"/>
    <mergeCell ref="G59:AK60"/>
    <mergeCell ref="E24:H24"/>
    <mergeCell ref="V49:AK50"/>
    <mergeCell ref="M50:O50"/>
    <mergeCell ref="G31:L31"/>
    <mergeCell ref="G32:L32"/>
    <mergeCell ref="G33:AK33"/>
    <mergeCell ref="B25:AK25"/>
    <mergeCell ref="U26:V26"/>
    <mergeCell ref="M39:N40"/>
    <mergeCell ref="D40:G40"/>
    <mergeCell ref="H40:J40"/>
    <mergeCell ref="K40:L40"/>
    <mergeCell ref="G38:AK38"/>
    <mergeCell ref="O39:AK40"/>
    <mergeCell ref="G27:L27"/>
    <mergeCell ref="O29:AK30"/>
    <mergeCell ref="B31:B35"/>
    <mergeCell ref="C34:C35"/>
    <mergeCell ref="D34:L34"/>
    <mergeCell ref="B1:AK1"/>
    <mergeCell ref="E21:I21"/>
    <mergeCell ref="E22:H22"/>
    <mergeCell ref="E23:H23"/>
    <mergeCell ref="W26:AK26"/>
    <mergeCell ref="B13:J13"/>
    <mergeCell ref="K13:L13"/>
    <mergeCell ref="B24:D24"/>
    <mergeCell ref="J24:M24"/>
    <mergeCell ref="B21:D21"/>
    <mergeCell ref="J21:M21"/>
    <mergeCell ref="N21:R21"/>
    <mergeCell ref="S21:Z21"/>
    <mergeCell ref="B20:AK20"/>
    <mergeCell ref="AA21:AK22"/>
    <mergeCell ref="B22:D22"/>
    <mergeCell ref="J22:M22"/>
    <mergeCell ref="N22:R22"/>
    <mergeCell ref="S22:U22"/>
    <mergeCell ref="V22:Z22"/>
    <mergeCell ref="N26:T26"/>
    <mergeCell ref="S13:Z13"/>
    <mergeCell ref="AA13:AK13"/>
    <mergeCell ref="M12:R13"/>
    <mergeCell ref="B36:B40"/>
    <mergeCell ref="C36:C38"/>
    <mergeCell ref="D36:F36"/>
    <mergeCell ref="N36:T36"/>
    <mergeCell ref="R50:S50"/>
    <mergeCell ref="M49:S49"/>
    <mergeCell ref="S48:T48"/>
    <mergeCell ref="B49:C50"/>
    <mergeCell ref="D49:H49"/>
    <mergeCell ref="I49:L49"/>
    <mergeCell ref="T49:U50"/>
    <mergeCell ref="D50:H50"/>
    <mergeCell ref="I50:L50"/>
    <mergeCell ref="J48:L48"/>
    <mergeCell ref="M48:R48"/>
    <mergeCell ref="P50:Q50"/>
    <mergeCell ref="U48:AK48"/>
    <mergeCell ref="B47:B48"/>
    <mergeCell ref="C47:E47"/>
    <mergeCell ref="F47:L47"/>
    <mergeCell ref="W36:AK36"/>
    <mergeCell ref="D37:F37"/>
    <mergeCell ref="M37:N37"/>
    <mergeCell ref="O37:T37"/>
    <mergeCell ref="K35:L35"/>
    <mergeCell ref="G37:L37"/>
    <mergeCell ref="O27:T27"/>
    <mergeCell ref="U27:AB27"/>
    <mergeCell ref="G28:AK28"/>
    <mergeCell ref="W31:AK31"/>
    <mergeCell ref="D32:F32"/>
    <mergeCell ref="M32:N32"/>
    <mergeCell ref="O32:T32"/>
    <mergeCell ref="U32:AB32"/>
    <mergeCell ref="G36:L36"/>
    <mergeCell ref="D33:F33"/>
    <mergeCell ref="U37:AB37"/>
    <mergeCell ref="M34:N35"/>
    <mergeCell ref="D35:G35"/>
    <mergeCell ref="H35:J35"/>
    <mergeCell ref="U36:V36"/>
    <mergeCell ref="O34:AK35"/>
    <mergeCell ref="AC37:AG37"/>
    <mergeCell ref="AI37:AK37"/>
    <mergeCell ref="D39:L39"/>
    <mergeCell ref="G26:L26"/>
    <mergeCell ref="AA23:AD23"/>
    <mergeCell ref="B26:B30"/>
    <mergeCell ref="C26:C28"/>
    <mergeCell ref="D26:F26"/>
    <mergeCell ref="D28:F28"/>
    <mergeCell ref="C29:C30"/>
    <mergeCell ref="D29:L29"/>
    <mergeCell ref="M29:N30"/>
    <mergeCell ref="D30:G30"/>
    <mergeCell ref="H30:J30"/>
    <mergeCell ref="K30:L30"/>
    <mergeCell ref="D27:F27"/>
    <mergeCell ref="M27:N27"/>
    <mergeCell ref="AA24:AD24"/>
    <mergeCell ref="N24:R24"/>
    <mergeCell ref="S24:U24"/>
    <mergeCell ref="V24:Z24"/>
    <mergeCell ref="B23:D23"/>
    <mergeCell ref="J23:M23"/>
    <mergeCell ref="N23:R23"/>
    <mergeCell ref="S23:U23"/>
    <mergeCell ref="V23:Z23"/>
    <mergeCell ref="B62:G62"/>
    <mergeCell ref="H62:J62"/>
    <mergeCell ref="K62:O62"/>
    <mergeCell ref="B12:J12"/>
    <mergeCell ref="K12:L12"/>
    <mergeCell ref="S12:Z12"/>
    <mergeCell ref="AA12:AK12"/>
    <mergeCell ref="B3:D3"/>
    <mergeCell ref="AI4:AK4"/>
    <mergeCell ref="B5:F5"/>
    <mergeCell ref="G5:R5"/>
    <mergeCell ref="S5:X5"/>
    <mergeCell ref="B6:F6"/>
    <mergeCell ref="B7:F7"/>
    <mergeCell ref="B8:F8"/>
    <mergeCell ref="B9:F9"/>
    <mergeCell ref="B10:F10"/>
    <mergeCell ref="B11:F11"/>
    <mergeCell ref="G6:R6"/>
    <mergeCell ref="G7:R7"/>
    <mergeCell ref="G8:R8"/>
    <mergeCell ref="G9:R9"/>
    <mergeCell ref="G10:R10"/>
    <mergeCell ref="G11:R11"/>
  </mergeCells>
  <phoneticPr fontId="3"/>
  <conditionalFormatting sqref="N22">
    <cfRule type="cellIs" dxfId="25" priority="2" stopIfTrue="1" operator="equal">
      <formula>"*"</formula>
    </cfRule>
  </conditionalFormatting>
  <conditionalFormatting sqref="N23:N24">
    <cfRule type="cellIs" dxfId="24" priority="1" stopIfTrue="1" operator="equal">
      <formula>"*"</formula>
    </cfRule>
  </conditionalFormatting>
  <dataValidations disablePrompts="1" count="1">
    <dataValidation allowBlank="1" sqref="B22:B24 C23:D24" xr:uid="{0C97952A-480B-4F49-97D7-5EFEBC57EFD7}"/>
  </dataValidations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horizontalDpi="4294967294" r:id="rId1"/>
  <headerFooter>
    <oddHeader>&amp;L&amp;10
KUR照射・使用記録　受付番号：&amp;R  2021/4/1    実-様式-002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8C6B13D-D9B7-4B5B-AC8B-21B0DD4F7CFF}">
          <x14:formula1>
            <xm:f>Sheet2!$A$2:$A$3</xm:f>
          </x14:formula1>
          <xm:sqref>K12:L12 K13:L13</xm:sqref>
        </x14:dataValidation>
        <x14:dataValidation type="list" allowBlank="1" showInputMessage="1" showErrorMessage="1" xr:uid="{C754D016-24A1-49CA-8EED-5B48962ED385}">
          <x14:formula1>
            <xm:f>Sheet2!$D$2:$D$3</xm:f>
          </x14:formula1>
          <xm:sqref>AF9:AK9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93E8C-29A3-496F-A8E5-A53761FB506B}">
  <sheetPr codeName="Sheet4"/>
  <dimension ref="A1:Y169"/>
  <sheetViews>
    <sheetView zoomScaleNormal="100" workbookViewId="0">
      <selection activeCell="B4" sqref="B4"/>
    </sheetView>
  </sheetViews>
  <sheetFormatPr defaultColWidth="8.90625" defaultRowHeight="9.5" x14ac:dyDescent="0.2"/>
  <cols>
    <col min="1" max="1" width="13.6328125" style="8" customWidth="1"/>
    <col min="2" max="2" width="7.81640625" style="36" customWidth="1"/>
    <col min="3" max="3" width="5.54296875" style="14" customWidth="1"/>
    <col min="4" max="4" width="5" style="27" customWidth="1"/>
    <col min="5" max="5" width="3.54296875" style="27" customWidth="1"/>
    <col min="6" max="6" width="5.36328125" style="27" customWidth="1"/>
    <col min="7" max="7" width="3.90625" style="27" customWidth="1"/>
    <col min="8" max="8" width="5.6328125" style="27" customWidth="1"/>
    <col min="9" max="9" width="7.81640625" style="36" customWidth="1"/>
    <col min="10" max="10" width="5.54296875" style="14" customWidth="1"/>
    <col min="11" max="11" width="5" style="27" customWidth="1"/>
    <col min="12" max="12" width="3.54296875" style="27" customWidth="1"/>
    <col min="13" max="13" width="5.36328125" style="27" customWidth="1"/>
    <col min="14" max="14" width="3.90625" style="27" customWidth="1"/>
    <col min="15" max="15" width="9" style="1" customWidth="1"/>
    <col min="16" max="16" width="7.36328125" style="8" customWidth="1"/>
    <col min="17" max="17" width="5" style="1" customWidth="1"/>
    <col min="18" max="18" width="4.1796875" style="1" customWidth="1"/>
    <col min="19" max="19" width="5.08984375" style="1" customWidth="1"/>
    <col min="20" max="20" width="4.08984375" style="1" customWidth="1"/>
    <col min="21" max="21" width="5.6328125" style="1" customWidth="1"/>
    <col min="22" max="22" width="5.36328125" style="38" customWidth="1"/>
    <col min="23" max="23" width="6.36328125" style="1" customWidth="1"/>
    <col min="24" max="25" width="0" style="1" hidden="1" customWidth="1"/>
    <col min="26" max="16384" width="8.90625" style="1"/>
  </cols>
  <sheetData>
    <row r="1" spans="1:25" ht="13.25" customHeight="1" x14ac:dyDescent="0.2">
      <c r="A1" s="79"/>
      <c r="B1" s="434" t="s">
        <v>105</v>
      </c>
      <c r="C1" s="434"/>
      <c r="D1" s="434"/>
      <c r="E1" s="434"/>
      <c r="F1" s="434"/>
      <c r="G1" s="434"/>
      <c r="H1" s="434"/>
      <c r="I1" s="434" t="s">
        <v>106</v>
      </c>
      <c r="J1" s="434"/>
      <c r="K1" s="434"/>
      <c r="L1" s="434"/>
      <c r="M1" s="434"/>
      <c r="N1" s="434"/>
      <c r="O1" s="436" t="s">
        <v>107</v>
      </c>
      <c r="P1" s="437"/>
      <c r="Q1" s="437"/>
      <c r="R1" s="437"/>
      <c r="S1" s="437"/>
      <c r="T1" s="437"/>
      <c r="U1" s="437"/>
      <c r="V1" s="437"/>
      <c r="W1" s="438"/>
    </row>
    <row r="2" spans="1:25" ht="11.4" customHeight="1" x14ac:dyDescent="0.2">
      <c r="A2" s="80"/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8"/>
      <c r="P2" s="49"/>
      <c r="Q2" s="49"/>
      <c r="R2" s="49"/>
      <c r="S2" s="49"/>
      <c r="T2" s="49"/>
      <c r="U2" s="439" t="s">
        <v>108</v>
      </c>
      <c r="V2" s="439"/>
      <c r="W2" s="440"/>
    </row>
    <row r="3" spans="1:25" ht="30" customHeight="1" x14ac:dyDescent="0.2">
      <c r="A3" s="15" t="s">
        <v>5</v>
      </c>
      <c r="B3" s="35" t="s">
        <v>8</v>
      </c>
      <c r="C3" s="13" t="s">
        <v>15</v>
      </c>
      <c r="D3" s="26" t="s">
        <v>14</v>
      </c>
      <c r="E3" s="28" t="s">
        <v>9</v>
      </c>
      <c r="F3" s="28" t="s">
        <v>2</v>
      </c>
      <c r="G3" s="29" t="s">
        <v>13</v>
      </c>
      <c r="H3" s="78" t="s">
        <v>111</v>
      </c>
      <c r="I3" s="35" t="s">
        <v>8</v>
      </c>
      <c r="J3" s="13" t="s">
        <v>15</v>
      </c>
      <c r="K3" s="26" t="s">
        <v>14</v>
      </c>
      <c r="L3" s="28" t="s">
        <v>9</v>
      </c>
      <c r="M3" s="28" t="s">
        <v>2</v>
      </c>
      <c r="N3" s="29" t="s">
        <v>13</v>
      </c>
      <c r="O3" s="5" t="s">
        <v>8</v>
      </c>
      <c r="P3" s="6" t="s">
        <v>15</v>
      </c>
      <c r="Q3" s="6" t="s">
        <v>14</v>
      </c>
      <c r="R3" s="3" t="s">
        <v>9</v>
      </c>
      <c r="S3" s="3" t="s">
        <v>2</v>
      </c>
      <c r="T3" s="6" t="s">
        <v>13</v>
      </c>
      <c r="U3" s="9" t="s">
        <v>110</v>
      </c>
      <c r="V3" s="3" t="s">
        <v>11</v>
      </c>
      <c r="W3" s="4" t="s">
        <v>12</v>
      </c>
      <c r="X3" s="24"/>
      <c r="Y3" s="22"/>
    </row>
    <row r="4" spans="1:25" ht="19.75" customHeight="1" x14ac:dyDescent="0.2">
      <c r="A4" s="15"/>
      <c r="B4" s="81" t="s">
        <v>109</v>
      </c>
      <c r="C4" s="3" t="s">
        <v>0</v>
      </c>
      <c r="D4" s="28"/>
      <c r="E4" s="28"/>
      <c r="F4" s="28"/>
      <c r="G4" s="30"/>
      <c r="H4" s="75"/>
      <c r="I4" s="35"/>
      <c r="J4" s="3" t="s">
        <v>0</v>
      </c>
      <c r="K4" s="28"/>
      <c r="L4" s="28"/>
      <c r="M4" s="28"/>
      <c r="N4" s="30"/>
      <c r="O4" s="23" t="s">
        <v>16</v>
      </c>
      <c r="P4" s="3" t="s">
        <v>0</v>
      </c>
      <c r="Q4" s="21"/>
      <c r="R4" s="21"/>
      <c r="S4" s="21"/>
      <c r="T4" s="21"/>
      <c r="U4" s="21"/>
      <c r="V4" s="37" t="s">
        <v>17</v>
      </c>
      <c r="W4" s="53"/>
      <c r="X4" s="54" t="str">
        <f t="shared" ref="X4" si="0">IF(LEN(Y4)=3,Y4,IF(LEN(Y4)=2,"0"&amp;Y4,"00"&amp;Y4))</f>
        <v>00月</v>
      </c>
      <c r="Y4" s="55" t="s">
        <v>102</v>
      </c>
    </row>
    <row r="5" spans="1:25" ht="19.75" customHeight="1" x14ac:dyDescent="0.2">
      <c r="A5" s="15"/>
      <c r="B5" s="81" t="s">
        <v>109</v>
      </c>
      <c r="C5" s="60" t="s">
        <v>0</v>
      </c>
      <c r="D5" s="57"/>
      <c r="E5" s="57"/>
      <c r="F5" s="57"/>
      <c r="G5" s="58"/>
      <c r="H5" s="51"/>
      <c r="I5" s="56"/>
      <c r="J5" s="60" t="s">
        <v>0</v>
      </c>
      <c r="K5" s="57"/>
      <c r="L5" s="57"/>
      <c r="M5" s="57"/>
      <c r="N5" s="58"/>
      <c r="O5" s="59" t="s">
        <v>16</v>
      </c>
      <c r="P5" s="60" t="s">
        <v>0</v>
      </c>
      <c r="Q5" s="61"/>
      <c r="R5" s="61"/>
      <c r="S5" s="61"/>
      <c r="T5" s="61"/>
      <c r="U5" s="61"/>
      <c r="V5" s="62" t="s">
        <v>17</v>
      </c>
      <c r="W5" s="63"/>
      <c r="X5" s="64" t="e">
        <f t="shared" ref="X5:X45" ca="1" si="1">IF(LEN(Y5)=3,Y5,IF(LEN(Y5)=2,"0"&amp;Y5,"00"&amp;Y5))</f>
        <v>#VALUE!</v>
      </c>
      <c r="Y5" s="65" t="e">
        <f ca="1">Sheet4!$K$2+OFFSET(Sheet4!$H$3,ROW(Y5)-3,0)-1</f>
        <v>#VALUE!</v>
      </c>
    </row>
    <row r="6" spans="1:25" ht="19.75" customHeight="1" x14ac:dyDescent="0.2">
      <c r="A6" s="15"/>
      <c r="B6" s="81" t="s">
        <v>109</v>
      </c>
      <c r="C6" s="3" t="s">
        <v>0</v>
      </c>
      <c r="D6" s="28"/>
      <c r="E6" s="28"/>
      <c r="F6" s="28"/>
      <c r="G6" s="30"/>
      <c r="H6" s="75"/>
      <c r="I6" s="35"/>
      <c r="J6" s="3" t="s">
        <v>0</v>
      </c>
      <c r="K6" s="28"/>
      <c r="L6" s="28"/>
      <c r="M6" s="28"/>
      <c r="N6" s="30"/>
      <c r="O6" s="23" t="s">
        <v>16</v>
      </c>
      <c r="P6" s="3" t="s">
        <v>0</v>
      </c>
      <c r="Q6" s="21"/>
      <c r="R6" s="21"/>
      <c r="S6" s="21"/>
      <c r="T6" s="21"/>
      <c r="U6" s="21"/>
      <c r="V6" s="37" t="s">
        <v>17</v>
      </c>
      <c r="W6" s="25"/>
      <c r="X6" s="24" t="e">
        <f t="shared" ca="1" si="1"/>
        <v>#VALUE!</v>
      </c>
      <c r="Y6" s="22" t="e">
        <f ca="1">Sheet4!$K$2+OFFSET(Sheet4!$H$3,ROW(Y6)-3,0)-1</f>
        <v>#VALUE!</v>
      </c>
    </row>
    <row r="7" spans="1:25" ht="19.75" customHeight="1" x14ac:dyDescent="0.2">
      <c r="A7" s="15"/>
      <c r="B7" s="81" t="s">
        <v>109</v>
      </c>
      <c r="C7" s="70" t="s">
        <v>0</v>
      </c>
      <c r="D7" s="67"/>
      <c r="E7" s="67"/>
      <c r="F7" s="67"/>
      <c r="G7" s="68"/>
      <c r="H7" s="76"/>
      <c r="I7" s="66"/>
      <c r="J7" s="70" t="s">
        <v>0</v>
      </c>
      <c r="K7" s="67"/>
      <c r="L7" s="67"/>
      <c r="M7" s="67"/>
      <c r="N7" s="68"/>
      <c r="O7" s="69" t="s">
        <v>16</v>
      </c>
      <c r="P7" s="70" t="s">
        <v>0</v>
      </c>
      <c r="Q7" s="71"/>
      <c r="R7" s="71"/>
      <c r="S7" s="71"/>
      <c r="T7" s="71"/>
      <c r="U7" s="71"/>
      <c r="V7" s="72" t="s">
        <v>17</v>
      </c>
      <c r="W7" s="73"/>
      <c r="X7" s="74" t="e">
        <f t="shared" ca="1" si="1"/>
        <v>#VALUE!</v>
      </c>
      <c r="Y7" s="65" t="e">
        <f ca="1">Sheet4!$K$2+OFFSET(Sheet4!$H$3,ROW(Y7)-3,0)-1</f>
        <v>#VALUE!</v>
      </c>
    </row>
    <row r="8" spans="1:25" ht="19.75" customHeight="1" x14ac:dyDescent="0.2">
      <c r="A8" s="15"/>
      <c r="B8" s="81" t="s">
        <v>109</v>
      </c>
      <c r="C8" s="3" t="s">
        <v>0</v>
      </c>
      <c r="D8" s="28"/>
      <c r="E8" s="28"/>
      <c r="F8" s="28"/>
      <c r="G8" s="30"/>
      <c r="H8" s="75"/>
      <c r="I8" s="35"/>
      <c r="J8" s="3" t="s">
        <v>0</v>
      </c>
      <c r="K8" s="28"/>
      <c r="L8" s="28"/>
      <c r="M8" s="28"/>
      <c r="N8" s="30"/>
      <c r="O8" s="23" t="s">
        <v>16</v>
      </c>
      <c r="P8" s="3" t="s">
        <v>0</v>
      </c>
      <c r="Q8" s="21"/>
      <c r="R8" s="21"/>
      <c r="S8" s="21"/>
      <c r="T8" s="21"/>
      <c r="U8" s="21"/>
      <c r="V8" s="37" t="s">
        <v>17</v>
      </c>
      <c r="W8" s="25"/>
      <c r="X8" s="24" t="e">
        <f t="shared" ca="1" si="1"/>
        <v>#VALUE!</v>
      </c>
      <c r="Y8" s="22" t="e">
        <f ca="1">Sheet4!$K$2+OFFSET(Sheet4!$H$3,ROW(Y8)-3,0)-1</f>
        <v>#VALUE!</v>
      </c>
    </row>
    <row r="9" spans="1:25" ht="19.75" customHeight="1" x14ac:dyDescent="0.2">
      <c r="A9" s="15"/>
      <c r="B9" s="81" t="s">
        <v>109</v>
      </c>
      <c r="C9" s="3" t="s">
        <v>0</v>
      </c>
      <c r="D9" s="28"/>
      <c r="E9" s="28"/>
      <c r="F9" s="28"/>
      <c r="G9" s="30"/>
      <c r="H9" s="75"/>
      <c r="I9" s="35"/>
      <c r="J9" s="3" t="s">
        <v>0</v>
      </c>
      <c r="K9" s="28"/>
      <c r="L9" s="28"/>
      <c r="M9" s="28"/>
      <c r="N9" s="30"/>
      <c r="O9" s="23" t="s">
        <v>16</v>
      </c>
      <c r="P9" s="3" t="s">
        <v>0</v>
      </c>
      <c r="Q9" s="21"/>
      <c r="R9" s="21"/>
      <c r="S9" s="21"/>
      <c r="T9" s="21"/>
      <c r="U9" s="21"/>
      <c r="V9" s="37" t="s">
        <v>17</v>
      </c>
      <c r="W9" s="25"/>
      <c r="X9" s="24" t="e">
        <f t="shared" ca="1" si="1"/>
        <v>#VALUE!</v>
      </c>
      <c r="Y9" s="20" t="e">
        <f ca="1">Sheet4!$K$2+OFFSET(Sheet4!$H$3,ROW(Y9)-3,0)-1</f>
        <v>#VALUE!</v>
      </c>
    </row>
    <row r="10" spans="1:25" ht="19.75" customHeight="1" x14ac:dyDescent="0.2">
      <c r="A10" s="15"/>
      <c r="B10" s="81" t="s">
        <v>109</v>
      </c>
      <c r="C10" s="3" t="s">
        <v>0</v>
      </c>
      <c r="D10" s="28"/>
      <c r="E10" s="28"/>
      <c r="F10" s="28"/>
      <c r="G10" s="30"/>
      <c r="H10" s="75"/>
      <c r="I10" s="35"/>
      <c r="J10" s="3" t="s">
        <v>0</v>
      </c>
      <c r="K10" s="28"/>
      <c r="L10" s="28"/>
      <c r="M10" s="28"/>
      <c r="N10" s="30"/>
      <c r="O10" s="23" t="s">
        <v>16</v>
      </c>
      <c r="P10" s="3" t="s">
        <v>0</v>
      </c>
      <c r="Q10" s="21"/>
      <c r="R10" s="21"/>
      <c r="S10" s="21"/>
      <c r="T10" s="21"/>
      <c r="U10" s="21"/>
      <c r="V10" s="37" t="s">
        <v>17</v>
      </c>
      <c r="W10" s="25"/>
      <c r="X10" s="24" t="e">
        <f t="shared" ca="1" si="1"/>
        <v>#VALUE!</v>
      </c>
      <c r="Y10" s="20" t="e">
        <f ca="1">Sheet4!$K$2+OFFSET(Sheet4!$H$3,ROW(Y10)-3,0)-1</f>
        <v>#VALUE!</v>
      </c>
    </row>
    <row r="11" spans="1:25" ht="19.75" customHeight="1" x14ac:dyDescent="0.2">
      <c r="A11" s="15"/>
      <c r="B11" s="81" t="s">
        <v>109</v>
      </c>
      <c r="C11" s="3" t="s">
        <v>0</v>
      </c>
      <c r="D11" s="28"/>
      <c r="E11" s="28"/>
      <c r="F11" s="28"/>
      <c r="G11" s="30"/>
      <c r="H11" s="75"/>
      <c r="I11" s="35"/>
      <c r="J11" s="3" t="s">
        <v>0</v>
      </c>
      <c r="K11" s="28"/>
      <c r="L11" s="28"/>
      <c r="M11" s="28"/>
      <c r="N11" s="30"/>
      <c r="O11" s="23" t="s">
        <v>16</v>
      </c>
      <c r="P11" s="3" t="s">
        <v>0</v>
      </c>
      <c r="Q11" s="21"/>
      <c r="R11" s="21"/>
      <c r="S11" s="21"/>
      <c r="T11" s="21"/>
      <c r="U11" s="21"/>
      <c r="V11" s="37" t="s">
        <v>17</v>
      </c>
      <c r="W11" s="25"/>
      <c r="X11" s="24" t="e">
        <f t="shared" ca="1" si="1"/>
        <v>#VALUE!</v>
      </c>
      <c r="Y11" s="22" t="e">
        <f ca="1">Sheet4!$K$2+OFFSET(Sheet4!$H$3,ROW(Y11)-3,0)-1</f>
        <v>#VALUE!</v>
      </c>
    </row>
    <row r="12" spans="1:25" ht="19.75" customHeight="1" x14ac:dyDescent="0.2">
      <c r="A12" s="15"/>
      <c r="B12" s="81" t="s">
        <v>109</v>
      </c>
      <c r="C12" s="3" t="s">
        <v>0</v>
      </c>
      <c r="D12" s="28"/>
      <c r="E12" s="28"/>
      <c r="F12" s="28"/>
      <c r="G12" s="30"/>
      <c r="H12" s="75"/>
      <c r="I12" s="35"/>
      <c r="J12" s="3" t="s">
        <v>0</v>
      </c>
      <c r="K12" s="28"/>
      <c r="L12" s="28"/>
      <c r="M12" s="28"/>
      <c r="N12" s="30"/>
      <c r="O12" s="23" t="s">
        <v>16</v>
      </c>
      <c r="P12" s="3" t="s">
        <v>0</v>
      </c>
      <c r="Q12" s="21"/>
      <c r="R12" s="21"/>
      <c r="S12" s="21"/>
      <c r="T12" s="21"/>
      <c r="U12" s="21"/>
      <c r="V12" s="37" t="s">
        <v>17</v>
      </c>
      <c r="W12" s="25"/>
      <c r="X12" s="24" t="e">
        <f t="shared" ca="1" si="1"/>
        <v>#VALUE!</v>
      </c>
      <c r="Y12" s="20" t="e">
        <f ca="1">Sheet4!$K$2+OFFSET(Sheet4!$H$3,ROW(Y12)-3,0)-1</f>
        <v>#VALUE!</v>
      </c>
    </row>
    <row r="13" spans="1:25" ht="19.75" customHeight="1" x14ac:dyDescent="0.2">
      <c r="A13" s="15"/>
      <c r="B13" s="81" t="s">
        <v>109</v>
      </c>
      <c r="C13" s="3" t="s">
        <v>0</v>
      </c>
      <c r="D13" s="28"/>
      <c r="E13" s="28"/>
      <c r="F13" s="28"/>
      <c r="G13" s="30"/>
      <c r="H13" s="75"/>
      <c r="I13" s="35"/>
      <c r="J13" s="3" t="s">
        <v>0</v>
      </c>
      <c r="K13" s="28"/>
      <c r="L13" s="28"/>
      <c r="M13" s="28"/>
      <c r="N13" s="30"/>
      <c r="O13" s="23" t="s">
        <v>16</v>
      </c>
      <c r="P13" s="3" t="s">
        <v>0</v>
      </c>
      <c r="Q13" s="21"/>
      <c r="R13" s="21"/>
      <c r="S13" s="21"/>
      <c r="T13" s="21"/>
      <c r="U13" s="21"/>
      <c r="V13" s="37" t="s">
        <v>17</v>
      </c>
      <c r="W13" s="25"/>
      <c r="X13" s="24" t="e">
        <f t="shared" ca="1" si="1"/>
        <v>#VALUE!</v>
      </c>
      <c r="Y13" s="20" t="e">
        <f ca="1">Sheet4!$K$2+OFFSET(Sheet4!$H$3,ROW(Y13)-3,0)-1</f>
        <v>#VALUE!</v>
      </c>
    </row>
    <row r="14" spans="1:25" ht="19.75" customHeight="1" x14ac:dyDescent="0.2">
      <c r="A14" s="15"/>
      <c r="B14" s="81" t="s">
        <v>109</v>
      </c>
      <c r="C14" s="3" t="s">
        <v>0</v>
      </c>
      <c r="D14" s="28"/>
      <c r="E14" s="28"/>
      <c r="F14" s="28"/>
      <c r="G14" s="30"/>
      <c r="H14" s="75"/>
      <c r="I14" s="35"/>
      <c r="J14" s="3" t="s">
        <v>0</v>
      </c>
      <c r="K14" s="28"/>
      <c r="L14" s="28"/>
      <c r="M14" s="28"/>
      <c r="N14" s="30"/>
      <c r="O14" s="23" t="s">
        <v>16</v>
      </c>
      <c r="P14" s="3" t="s">
        <v>0</v>
      </c>
      <c r="Q14" s="21"/>
      <c r="R14" s="21"/>
      <c r="S14" s="21"/>
      <c r="T14" s="21"/>
      <c r="U14" s="21"/>
      <c r="V14" s="37" t="s">
        <v>17</v>
      </c>
      <c r="W14" s="25"/>
      <c r="X14" s="24" t="e">
        <f t="shared" ca="1" si="1"/>
        <v>#VALUE!</v>
      </c>
      <c r="Y14" s="20" t="e">
        <f ca="1">Sheet4!$K$2+OFFSET(Sheet4!$H$3,ROW(Y14)-3,0)-1</f>
        <v>#VALUE!</v>
      </c>
    </row>
    <row r="15" spans="1:25" ht="19.75" customHeight="1" x14ac:dyDescent="0.2">
      <c r="A15" s="15"/>
      <c r="B15" s="81" t="s">
        <v>109</v>
      </c>
      <c r="C15" s="3" t="s">
        <v>0</v>
      </c>
      <c r="D15" s="28"/>
      <c r="E15" s="28"/>
      <c r="F15" s="28"/>
      <c r="G15" s="30"/>
      <c r="H15" s="75"/>
      <c r="I15" s="35"/>
      <c r="J15" s="3" t="s">
        <v>0</v>
      </c>
      <c r="K15" s="28"/>
      <c r="L15" s="28"/>
      <c r="M15" s="28"/>
      <c r="N15" s="30"/>
      <c r="O15" s="23" t="s">
        <v>16</v>
      </c>
      <c r="P15" s="3" t="s">
        <v>0</v>
      </c>
      <c r="Q15" s="21"/>
      <c r="R15" s="21"/>
      <c r="S15" s="21"/>
      <c r="T15" s="21"/>
      <c r="U15" s="21"/>
      <c r="V15" s="37" t="s">
        <v>17</v>
      </c>
      <c r="W15" s="25"/>
      <c r="X15" s="24" t="e">
        <f t="shared" ca="1" si="1"/>
        <v>#VALUE!</v>
      </c>
      <c r="Y15" s="20" t="e">
        <f ca="1">Sheet4!$K$2+OFFSET(Sheet4!$H$3,ROW(Y15)-3,0)-1</f>
        <v>#VALUE!</v>
      </c>
    </row>
    <row r="16" spans="1:25" ht="19.75" customHeight="1" x14ac:dyDescent="0.2">
      <c r="A16" s="15"/>
      <c r="B16" s="81" t="s">
        <v>109</v>
      </c>
      <c r="C16" s="3" t="s">
        <v>0</v>
      </c>
      <c r="D16" s="28"/>
      <c r="E16" s="28"/>
      <c r="F16" s="28"/>
      <c r="G16" s="30"/>
      <c r="H16" s="75"/>
      <c r="I16" s="35"/>
      <c r="J16" s="3" t="s">
        <v>0</v>
      </c>
      <c r="K16" s="28"/>
      <c r="L16" s="28"/>
      <c r="M16" s="28"/>
      <c r="N16" s="30"/>
      <c r="O16" s="23" t="s">
        <v>16</v>
      </c>
      <c r="P16" s="3" t="s">
        <v>0</v>
      </c>
      <c r="Q16" s="21"/>
      <c r="R16" s="21"/>
      <c r="S16" s="21"/>
      <c r="T16" s="21"/>
      <c r="U16" s="21"/>
      <c r="V16" s="37" t="s">
        <v>17</v>
      </c>
      <c r="W16" s="25"/>
      <c r="X16" s="24" t="e">
        <f t="shared" ca="1" si="1"/>
        <v>#VALUE!</v>
      </c>
      <c r="Y16" s="20" t="e">
        <f ca="1">Sheet4!$K$2+OFFSET(Sheet4!$H$3,ROW(Y16)-3,0)-1</f>
        <v>#VALUE!</v>
      </c>
    </row>
    <row r="17" spans="1:25" ht="19.75" customHeight="1" x14ac:dyDescent="0.2">
      <c r="A17" s="15"/>
      <c r="B17" s="81" t="s">
        <v>109</v>
      </c>
      <c r="C17" s="3" t="s">
        <v>0</v>
      </c>
      <c r="D17" s="28"/>
      <c r="E17" s="28"/>
      <c r="F17" s="28"/>
      <c r="G17" s="30"/>
      <c r="H17" s="75"/>
      <c r="I17" s="35"/>
      <c r="J17" s="3" t="s">
        <v>0</v>
      </c>
      <c r="K17" s="28"/>
      <c r="L17" s="28"/>
      <c r="M17" s="28"/>
      <c r="N17" s="30"/>
      <c r="O17" s="23" t="s">
        <v>16</v>
      </c>
      <c r="P17" s="3" t="s">
        <v>0</v>
      </c>
      <c r="Q17" s="21"/>
      <c r="R17" s="21"/>
      <c r="S17" s="21"/>
      <c r="T17" s="21"/>
      <c r="U17" s="21"/>
      <c r="V17" s="37" t="s">
        <v>17</v>
      </c>
      <c r="W17" s="25"/>
      <c r="X17" s="24" t="e">
        <f t="shared" ca="1" si="1"/>
        <v>#VALUE!</v>
      </c>
      <c r="Y17" s="22" t="e">
        <f ca="1">Sheet4!$K$2+OFFSET(Sheet4!$H$3,ROW(Y17)-3,0)-1</f>
        <v>#VALUE!</v>
      </c>
    </row>
    <row r="18" spans="1:25" ht="19.75" customHeight="1" x14ac:dyDescent="0.2">
      <c r="A18" s="15"/>
      <c r="B18" s="81" t="s">
        <v>109</v>
      </c>
      <c r="C18" s="3" t="s">
        <v>0</v>
      </c>
      <c r="D18" s="28"/>
      <c r="E18" s="28"/>
      <c r="F18" s="28"/>
      <c r="G18" s="30"/>
      <c r="H18" s="75"/>
      <c r="I18" s="35"/>
      <c r="J18" s="3" t="s">
        <v>0</v>
      </c>
      <c r="K18" s="28"/>
      <c r="L18" s="28"/>
      <c r="M18" s="28"/>
      <c r="N18" s="30"/>
      <c r="O18" s="23" t="s">
        <v>16</v>
      </c>
      <c r="P18" s="3" t="s">
        <v>0</v>
      </c>
      <c r="Q18" s="21"/>
      <c r="R18" s="21"/>
      <c r="S18" s="21"/>
      <c r="T18" s="21"/>
      <c r="U18" s="21"/>
      <c r="V18" s="37" t="s">
        <v>17</v>
      </c>
      <c r="W18" s="25"/>
      <c r="X18" s="24" t="e">
        <f t="shared" ca="1" si="1"/>
        <v>#VALUE!</v>
      </c>
      <c r="Y18" s="20" t="e">
        <f ca="1">Sheet4!$K$2+OFFSET(Sheet4!$H$3,ROW(Y18)-3,0)-1</f>
        <v>#VALUE!</v>
      </c>
    </row>
    <row r="19" spans="1:25" ht="19.75" customHeight="1" x14ac:dyDescent="0.2">
      <c r="A19" s="15"/>
      <c r="B19" s="81" t="s">
        <v>109</v>
      </c>
      <c r="C19" s="3" t="s">
        <v>0</v>
      </c>
      <c r="D19" s="28"/>
      <c r="E19" s="28"/>
      <c r="F19" s="28"/>
      <c r="G19" s="30"/>
      <c r="H19" s="75"/>
      <c r="I19" s="35"/>
      <c r="J19" s="3" t="s">
        <v>0</v>
      </c>
      <c r="K19" s="28"/>
      <c r="L19" s="28"/>
      <c r="M19" s="28"/>
      <c r="N19" s="30"/>
      <c r="O19" s="23" t="s">
        <v>16</v>
      </c>
      <c r="P19" s="3" t="s">
        <v>0</v>
      </c>
      <c r="Q19" s="21"/>
      <c r="R19" s="21"/>
      <c r="S19" s="21"/>
      <c r="T19" s="21"/>
      <c r="U19" s="21"/>
      <c r="V19" s="37" t="s">
        <v>17</v>
      </c>
      <c r="W19" s="25"/>
      <c r="X19" s="24" t="e">
        <f t="shared" ca="1" si="1"/>
        <v>#VALUE!</v>
      </c>
      <c r="Y19" s="20" t="e">
        <f ca="1">Sheet4!$K$2+OFFSET(Sheet4!$H$3,ROW(Y19)-3,0)-1</f>
        <v>#VALUE!</v>
      </c>
    </row>
    <row r="20" spans="1:25" ht="19.75" customHeight="1" x14ac:dyDescent="0.2">
      <c r="A20" s="15"/>
      <c r="B20" s="81" t="s">
        <v>109</v>
      </c>
      <c r="C20" s="3" t="s">
        <v>0</v>
      </c>
      <c r="D20" s="28"/>
      <c r="E20" s="28"/>
      <c r="F20" s="28"/>
      <c r="G20" s="30"/>
      <c r="H20" s="75"/>
      <c r="I20" s="35"/>
      <c r="J20" s="3" t="s">
        <v>0</v>
      </c>
      <c r="K20" s="28"/>
      <c r="L20" s="28"/>
      <c r="M20" s="28"/>
      <c r="N20" s="30"/>
      <c r="O20" s="23" t="s">
        <v>16</v>
      </c>
      <c r="P20" s="3" t="s">
        <v>0</v>
      </c>
      <c r="Q20" s="21"/>
      <c r="R20" s="21"/>
      <c r="S20" s="21"/>
      <c r="T20" s="21"/>
      <c r="U20" s="21"/>
      <c r="V20" s="37" t="s">
        <v>17</v>
      </c>
      <c r="W20" s="25"/>
      <c r="X20" s="24" t="e">
        <f t="shared" ca="1" si="1"/>
        <v>#VALUE!</v>
      </c>
      <c r="Y20" s="20" t="e">
        <f ca="1">Sheet4!$K$2+OFFSET(Sheet4!$H$3,ROW(Y20)-3,0)-1</f>
        <v>#VALUE!</v>
      </c>
    </row>
    <row r="21" spans="1:25" ht="19.75" customHeight="1" x14ac:dyDescent="0.2">
      <c r="A21" s="15"/>
      <c r="B21" s="81" t="s">
        <v>109</v>
      </c>
      <c r="C21" s="3" t="s">
        <v>0</v>
      </c>
      <c r="D21" s="28"/>
      <c r="E21" s="28"/>
      <c r="F21" s="28"/>
      <c r="G21" s="30"/>
      <c r="H21" s="75"/>
      <c r="I21" s="35"/>
      <c r="J21" s="3" t="s">
        <v>0</v>
      </c>
      <c r="K21" s="28"/>
      <c r="L21" s="28"/>
      <c r="M21" s="28"/>
      <c r="N21" s="30"/>
      <c r="O21" s="23" t="s">
        <v>16</v>
      </c>
      <c r="P21" s="3" t="s">
        <v>0</v>
      </c>
      <c r="Q21" s="21"/>
      <c r="R21" s="21"/>
      <c r="S21" s="21"/>
      <c r="T21" s="21"/>
      <c r="U21" s="21"/>
      <c r="V21" s="37" t="s">
        <v>17</v>
      </c>
      <c r="W21" s="25"/>
      <c r="X21" s="24" t="e">
        <f t="shared" ca="1" si="1"/>
        <v>#VALUE!</v>
      </c>
      <c r="Y21" s="20" t="e">
        <f ca="1">Sheet4!$K$2+OFFSET(Sheet4!$H$3,ROW(Y21)-3,0)-1</f>
        <v>#VALUE!</v>
      </c>
    </row>
    <row r="22" spans="1:25" ht="19.75" customHeight="1" x14ac:dyDescent="0.2">
      <c r="A22" s="15"/>
      <c r="B22" s="81" t="s">
        <v>109</v>
      </c>
      <c r="C22" s="43" t="s">
        <v>0</v>
      </c>
      <c r="D22" s="40"/>
      <c r="E22" s="40"/>
      <c r="F22" s="40"/>
      <c r="G22" s="41"/>
      <c r="H22" s="77"/>
      <c r="I22" s="39"/>
      <c r="J22" s="43" t="s">
        <v>0</v>
      </c>
      <c r="K22" s="40"/>
      <c r="L22" s="40"/>
      <c r="M22" s="40"/>
      <c r="N22" s="41"/>
      <c r="O22" s="42" t="s">
        <v>16</v>
      </c>
      <c r="P22" s="43" t="s">
        <v>0</v>
      </c>
      <c r="Q22" s="44"/>
      <c r="R22" s="44"/>
      <c r="S22" s="44"/>
      <c r="T22" s="44"/>
      <c r="U22" s="44"/>
      <c r="V22" s="45" t="s">
        <v>17</v>
      </c>
      <c r="W22" s="46"/>
      <c r="X22" s="47" t="e">
        <f t="shared" ca="1" si="1"/>
        <v>#VALUE!</v>
      </c>
      <c r="Y22" s="20" t="e">
        <f ca="1">Sheet4!$K$2+OFFSET(Sheet4!$H$3,ROW(Y22)-3,0)-1</f>
        <v>#VALUE!</v>
      </c>
    </row>
    <row r="23" spans="1:25" ht="19.75" customHeight="1" x14ac:dyDescent="0.2">
      <c r="A23" s="15"/>
      <c r="B23" s="81" t="s">
        <v>109</v>
      </c>
      <c r="C23" s="3" t="s">
        <v>0</v>
      </c>
      <c r="D23" s="28"/>
      <c r="E23" s="28"/>
      <c r="F23" s="28"/>
      <c r="G23" s="30"/>
      <c r="H23" s="75"/>
      <c r="I23" s="35"/>
      <c r="J23" s="3" t="s">
        <v>0</v>
      </c>
      <c r="K23" s="28"/>
      <c r="L23" s="28"/>
      <c r="M23" s="28"/>
      <c r="N23" s="30"/>
      <c r="O23" s="23" t="s">
        <v>16</v>
      </c>
      <c r="P23" s="3" t="s">
        <v>0</v>
      </c>
      <c r="Q23" s="21"/>
      <c r="R23" s="21"/>
      <c r="S23" s="21"/>
      <c r="T23" s="21"/>
      <c r="U23" s="21"/>
      <c r="V23" s="37" t="s">
        <v>17</v>
      </c>
      <c r="W23" s="25"/>
      <c r="X23" s="24" t="e">
        <f t="shared" ca="1" si="1"/>
        <v>#VALUE!</v>
      </c>
      <c r="Y23" s="20" t="e">
        <f ca="1">Sheet4!$K$2+OFFSET(Sheet4!$H$3,ROW(Y23)-3,0)-1</f>
        <v>#VALUE!</v>
      </c>
    </row>
    <row r="24" spans="1:25" ht="19.75" customHeight="1" x14ac:dyDescent="0.2">
      <c r="A24" s="15"/>
      <c r="B24" s="81" t="s">
        <v>109</v>
      </c>
      <c r="C24" s="3" t="s">
        <v>0</v>
      </c>
      <c r="D24" s="28"/>
      <c r="E24" s="28"/>
      <c r="F24" s="28"/>
      <c r="G24" s="30"/>
      <c r="H24" s="75"/>
      <c r="I24" s="35"/>
      <c r="J24" s="3" t="s">
        <v>0</v>
      </c>
      <c r="K24" s="28"/>
      <c r="L24" s="28"/>
      <c r="M24" s="28"/>
      <c r="N24" s="30"/>
      <c r="O24" s="23" t="s">
        <v>16</v>
      </c>
      <c r="P24" s="3" t="s">
        <v>0</v>
      </c>
      <c r="Q24" s="21"/>
      <c r="R24" s="21"/>
      <c r="S24" s="21"/>
      <c r="T24" s="21"/>
      <c r="U24" s="21"/>
      <c r="V24" s="37" t="s">
        <v>17</v>
      </c>
      <c r="W24" s="25"/>
      <c r="X24" s="24" t="e">
        <f t="shared" ca="1" si="1"/>
        <v>#VALUE!</v>
      </c>
      <c r="Y24" s="20" t="e">
        <f ca="1">Sheet4!$K$2+OFFSET(Sheet4!$H$3,ROW(Y24)-3,0)-1</f>
        <v>#VALUE!</v>
      </c>
    </row>
    <row r="25" spans="1:25" ht="19.75" customHeight="1" x14ac:dyDescent="0.2">
      <c r="A25" s="15"/>
      <c r="B25" s="81" t="s">
        <v>109</v>
      </c>
      <c r="C25" s="3" t="s">
        <v>0</v>
      </c>
      <c r="D25" s="28"/>
      <c r="E25" s="28"/>
      <c r="F25" s="28"/>
      <c r="G25" s="30"/>
      <c r="H25" s="75"/>
      <c r="I25" s="35"/>
      <c r="J25" s="3" t="s">
        <v>0</v>
      </c>
      <c r="K25" s="28"/>
      <c r="L25" s="28"/>
      <c r="M25" s="28"/>
      <c r="N25" s="30"/>
      <c r="O25" s="23" t="s">
        <v>16</v>
      </c>
      <c r="P25" s="3" t="s">
        <v>0</v>
      </c>
      <c r="Q25" s="21"/>
      <c r="R25" s="21"/>
      <c r="S25" s="21"/>
      <c r="T25" s="21"/>
      <c r="U25" s="21"/>
      <c r="V25" s="37" t="s">
        <v>17</v>
      </c>
      <c r="W25" s="25"/>
      <c r="X25" s="24" t="e">
        <f t="shared" ca="1" si="1"/>
        <v>#VALUE!</v>
      </c>
      <c r="Y25" s="20" t="e">
        <f ca="1">Sheet4!$K$2+OFFSET(Sheet4!$H$3,ROW(Y25)-3,0)-1</f>
        <v>#VALUE!</v>
      </c>
    </row>
    <row r="26" spans="1:25" ht="19.75" customHeight="1" x14ac:dyDescent="0.2">
      <c r="A26" s="15"/>
      <c r="B26" s="81" t="s">
        <v>109</v>
      </c>
      <c r="C26" s="3" t="s">
        <v>0</v>
      </c>
      <c r="D26" s="28"/>
      <c r="E26" s="28"/>
      <c r="F26" s="28"/>
      <c r="G26" s="30"/>
      <c r="H26" s="75"/>
      <c r="I26" s="35"/>
      <c r="J26" s="3" t="s">
        <v>0</v>
      </c>
      <c r="K26" s="28"/>
      <c r="L26" s="28"/>
      <c r="M26" s="28"/>
      <c r="N26" s="30"/>
      <c r="O26" s="23" t="s">
        <v>16</v>
      </c>
      <c r="P26" s="3" t="s">
        <v>0</v>
      </c>
      <c r="Q26" s="21"/>
      <c r="R26" s="21"/>
      <c r="S26" s="21"/>
      <c r="T26" s="21"/>
      <c r="U26" s="21"/>
      <c r="V26" s="37" t="s">
        <v>17</v>
      </c>
      <c r="W26" s="25"/>
      <c r="X26" s="24" t="e">
        <f t="shared" ca="1" si="1"/>
        <v>#VALUE!</v>
      </c>
      <c r="Y26" s="20" t="e">
        <f ca="1">Sheet4!$K$2+OFFSET(Sheet4!$H$3,ROW(Y26)-3,0)-1</f>
        <v>#VALUE!</v>
      </c>
    </row>
    <row r="27" spans="1:25" ht="19.75" customHeight="1" x14ac:dyDescent="0.2">
      <c r="A27" s="15"/>
      <c r="B27" s="81" t="s">
        <v>109</v>
      </c>
      <c r="C27" s="3" t="s">
        <v>0</v>
      </c>
      <c r="D27" s="28"/>
      <c r="E27" s="28"/>
      <c r="F27" s="28"/>
      <c r="G27" s="30"/>
      <c r="H27" s="75"/>
      <c r="I27" s="35"/>
      <c r="J27" s="3" t="s">
        <v>0</v>
      </c>
      <c r="K27" s="28"/>
      <c r="L27" s="28"/>
      <c r="M27" s="28"/>
      <c r="N27" s="30"/>
      <c r="O27" s="23" t="s">
        <v>16</v>
      </c>
      <c r="P27" s="3" t="s">
        <v>0</v>
      </c>
      <c r="Q27" s="21"/>
      <c r="R27" s="21"/>
      <c r="S27" s="21"/>
      <c r="T27" s="21"/>
      <c r="U27" s="21"/>
      <c r="V27" s="37" t="s">
        <v>17</v>
      </c>
      <c r="W27" s="25"/>
      <c r="X27" s="24" t="e">
        <f t="shared" ca="1" si="1"/>
        <v>#VALUE!</v>
      </c>
      <c r="Y27" s="20" t="e">
        <f ca="1">Sheet4!$K$2+OFFSET(Sheet4!$H$3,ROW(Y27)-3,0)-1</f>
        <v>#VALUE!</v>
      </c>
    </row>
    <row r="28" spans="1:25" ht="19.75" customHeight="1" x14ac:dyDescent="0.2">
      <c r="A28" s="15"/>
      <c r="B28" s="81" t="s">
        <v>109</v>
      </c>
      <c r="C28" s="3" t="s">
        <v>0</v>
      </c>
      <c r="D28" s="28"/>
      <c r="E28" s="28"/>
      <c r="F28" s="28"/>
      <c r="G28" s="30"/>
      <c r="H28" s="75"/>
      <c r="I28" s="35"/>
      <c r="J28" s="3" t="s">
        <v>0</v>
      </c>
      <c r="K28" s="28"/>
      <c r="L28" s="28"/>
      <c r="M28" s="28"/>
      <c r="N28" s="30"/>
      <c r="O28" s="23" t="s">
        <v>16</v>
      </c>
      <c r="P28" s="3" t="s">
        <v>0</v>
      </c>
      <c r="Q28" s="21"/>
      <c r="R28" s="21"/>
      <c r="S28" s="21"/>
      <c r="T28" s="21"/>
      <c r="U28" s="21"/>
      <c r="V28" s="37" t="s">
        <v>17</v>
      </c>
      <c r="W28" s="25"/>
      <c r="X28" s="24" t="e">
        <f t="shared" ca="1" si="1"/>
        <v>#VALUE!</v>
      </c>
      <c r="Y28" s="20" t="e">
        <f ca="1">Sheet4!$K$2+OFFSET(Sheet4!$H$3,ROW(Y28)-3,0)-1</f>
        <v>#VALUE!</v>
      </c>
    </row>
    <row r="29" spans="1:25" ht="19.75" customHeight="1" x14ac:dyDescent="0.2">
      <c r="A29" s="15"/>
      <c r="B29" s="81" t="s">
        <v>109</v>
      </c>
      <c r="C29" s="3" t="s">
        <v>0</v>
      </c>
      <c r="D29" s="28"/>
      <c r="E29" s="28"/>
      <c r="F29" s="28"/>
      <c r="G29" s="30"/>
      <c r="H29" s="75"/>
      <c r="I29" s="35"/>
      <c r="J29" s="3" t="s">
        <v>0</v>
      </c>
      <c r="K29" s="28"/>
      <c r="L29" s="28"/>
      <c r="M29" s="28"/>
      <c r="N29" s="30"/>
      <c r="O29" s="23" t="s">
        <v>16</v>
      </c>
      <c r="P29" s="3" t="s">
        <v>0</v>
      </c>
      <c r="Q29" s="21"/>
      <c r="R29" s="21"/>
      <c r="S29" s="21"/>
      <c r="T29" s="21"/>
      <c r="U29" s="21"/>
      <c r="V29" s="37" t="s">
        <v>17</v>
      </c>
      <c r="W29" s="25"/>
      <c r="X29" s="24" t="e">
        <f t="shared" ca="1" si="1"/>
        <v>#VALUE!</v>
      </c>
      <c r="Y29" s="20" t="e">
        <f ca="1">Sheet4!$K$2+OFFSET(Sheet4!$H$3,ROW(Y29)-3,0)-1</f>
        <v>#VALUE!</v>
      </c>
    </row>
    <row r="30" spans="1:25" ht="19.75" customHeight="1" x14ac:dyDescent="0.2">
      <c r="A30" s="15"/>
      <c r="B30" s="81" t="s">
        <v>109</v>
      </c>
      <c r="C30" s="3" t="s">
        <v>0</v>
      </c>
      <c r="D30" s="28"/>
      <c r="E30" s="28"/>
      <c r="F30" s="28"/>
      <c r="G30" s="30"/>
      <c r="H30" s="75"/>
      <c r="I30" s="35"/>
      <c r="J30" s="3" t="s">
        <v>0</v>
      </c>
      <c r="K30" s="28"/>
      <c r="L30" s="28"/>
      <c r="M30" s="28"/>
      <c r="N30" s="30"/>
      <c r="O30" s="23" t="s">
        <v>16</v>
      </c>
      <c r="P30" s="3" t="s">
        <v>0</v>
      </c>
      <c r="Q30" s="21"/>
      <c r="R30" s="21"/>
      <c r="S30" s="21"/>
      <c r="T30" s="21"/>
      <c r="U30" s="21"/>
      <c r="V30" s="37" t="s">
        <v>17</v>
      </c>
      <c r="W30" s="25"/>
      <c r="X30" s="24" t="e">
        <f t="shared" ca="1" si="1"/>
        <v>#VALUE!</v>
      </c>
      <c r="Y30" s="20" t="e">
        <f ca="1">Sheet4!$K$2+OFFSET(Sheet4!$H$3,ROW(Y30)-3,0)-1</f>
        <v>#VALUE!</v>
      </c>
    </row>
    <row r="31" spans="1:25" ht="19.75" customHeight="1" x14ac:dyDescent="0.2">
      <c r="A31" s="15"/>
      <c r="B31" s="81" t="s">
        <v>109</v>
      </c>
      <c r="C31" s="3" t="s">
        <v>0</v>
      </c>
      <c r="D31" s="28"/>
      <c r="E31" s="28"/>
      <c r="F31" s="28"/>
      <c r="G31" s="30"/>
      <c r="H31" s="75"/>
      <c r="I31" s="35"/>
      <c r="J31" s="3" t="s">
        <v>0</v>
      </c>
      <c r="K31" s="28"/>
      <c r="L31" s="28"/>
      <c r="M31" s="28"/>
      <c r="N31" s="30"/>
      <c r="O31" s="23" t="s">
        <v>16</v>
      </c>
      <c r="P31" s="3" t="s">
        <v>0</v>
      </c>
      <c r="Q31" s="21"/>
      <c r="R31" s="21"/>
      <c r="S31" s="21"/>
      <c r="T31" s="21"/>
      <c r="U31" s="21"/>
      <c r="V31" s="37" t="s">
        <v>17</v>
      </c>
      <c r="W31" s="25"/>
      <c r="X31" s="24" t="e">
        <f t="shared" ca="1" si="1"/>
        <v>#VALUE!</v>
      </c>
      <c r="Y31" s="20" t="e">
        <f ca="1">Sheet4!$K$2+OFFSET(Sheet4!$H$3,ROW(Y31)-3,0)-1</f>
        <v>#VALUE!</v>
      </c>
    </row>
    <row r="32" spans="1:25" ht="19.75" customHeight="1" x14ac:dyDescent="0.2">
      <c r="A32" s="15"/>
      <c r="B32" s="81" t="s">
        <v>109</v>
      </c>
      <c r="C32" s="3" t="s">
        <v>0</v>
      </c>
      <c r="D32" s="28"/>
      <c r="E32" s="28"/>
      <c r="F32" s="28"/>
      <c r="G32" s="30"/>
      <c r="H32" s="75"/>
      <c r="I32" s="35"/>
      <c r="J32" s="3" t="s">
        <v>0</v>
      </c>
      <c r="K32" s="28"/>
      <c r="L32" s="28"/>
      <c r="M32" s="28"/>
      <c r="N32" s="30"/>
      <c r="O32" s="23" t="s">
        <v>16</v>
      </c>
      <c r="P32" s="3" t="s">
        <v>0</v>
      </c>
      <c r="Q32" s="21"/>
      <c r="R32" s="21"/>
      <c r="S32" s="21"/>
      <c r="T32" s="21"/>
      <c r="U32" s="21"/>
      <c r="V32" s="37" t="s">
        <v>17</v>
      </c>
      <c r="W32" s="25"/>
      <c r="X32" s="24" t="e">
        <f t="shared" ca="1" si="1"/>
        <v>#VALUE!</v>
      </c>
      <c r="Y32" s="20" t="e">
        <f ca="1">Sheet4!$K$2+OFFSET(Sheet4!$H$3,ROW(Y32)-3,0)-1</f>
        <v>#VALUE!</v>
      </c>
    </row>
    <row r="33" spans="1:25" ht="19.75" customHeight="1" x14ac:dyDescent="0.2">
      <c r="A33" s="15"/>
      <c r="B33" s="81" t="s">
        <v>109</v>
      </c>
      <c r="C33" s="3" t="s">
        <v>0</v>
      </c>
      <c r="D33" s="28"/>
      <c r="E33" s="28"/>
      <c r="F33" s="28"/>
      <c r="G33" s="30"/>
      <c r="H33" s="75"/>
      <c r="I33" s="35"/>
      <c r="J33" s="3" t="s">
        <v>0</v>
      </c>
      <c r="K33" s="28"/>
      <c r="L33" s="28"/>
      <c r="M33" s="28"/>
      <c r="N33" s="30"/>
      <c r="O33" s="23" t="s">
        <v>16</v>
      </c>
      <c r="P33" s="3" t="s">
        <v>0</v>
      </c>
      <c r="Q33" s="21"/>
      <c r="R33" s="21"/>
      <c r="S33" s="21"/>
      <c r="T33" s="21"/>
      <c r="U33" s="21"/>
      <c r="V33" s="37" t="s">
        <v>17</v>
      </c>
      <c r="W33" s="25"/>
      <c r="X33" s="24" t="e">
        <f t="shared" ca="1" si="1"/>
        <v>#VALUE!</v>
      </c>
      <c r="Y33" s="20" t="e">
        <f ca="1">Sheet4!$K$2+OFFSET(Sheet4!$H$3,ROW(Y33)-3,0)-1</f>
        <v>#VALUE!</v>
      </c>
    </row>
    <row r="34" spans="1:25" ht="19.75" customHeight="1" x14ac:dyDescent="0.2">
      <c r="A34" s="15"/>
      <c r="B34" s="81" t="s">
        <v>109</v>
      </c>
      <c r="C34" s="3" t="s">
        <v>0</v>
      </c>
      <c r="D34" s="28"/>
      <c r="E34" s="28"/>
      <c r="F34" s="28"/>
      <c r="G34" s="30"/>
      <c r="H34" s="75"/>
      <c r="I34" s="35"/>
      <c r="J34" s="3" t="s">
        <v>0</v>
      </c>
      <c r="K34" s="28"/>
      <c r="L34" s="28"/>
      <c r="M34" s="28"/>
      <c r="N34" s="30"/>
      <c r="O34" s="23" t="s">
        <v>16</v>
      </c>
      <c r="P34" s="3" t="s">
        <v>0</v>
      </c>
      <c r="Q34" s="21"/>
      <c r="R34" s="21"/>
      <c r="S34" s="21"/>
      <c r="T34" s="21"/>
      <c r="U34" s="21"/>
      <c r="V34" s="37" t="s">
        <v>17</v>
      </c>
      <c r="W34" s="25"/>
      <c r="X34" s="24" t="e">
        <f t="shared" ca="1" si="1"/>
        <v>#VALUE!</v>
      </c>
      <c r="Y34" s="20" t="e">
        <f ca="1">Sheet4!$K$2+OFFSET(Sheet4!$H$3,ROW(Y34)-3,0)-1</f>
        <v>#VALUE!</v>
      </c>
    </row>
    <row r="35" spans="1:25" ht="19.75" customHeight="1" x14ac:dyDescent="0.2">
      <c r="A35" s="15"/>
      <c r="B35" s="81" t="s">
        <v>109</v>
      </c>
      <c r="C35" s="3" t="s">
        <v>0</v>
      </c>
      <c r="D35" s="28"/>
      <c r="E35" s="28"/>
      <c r="F35" s="28"/>
      <c r="G35" s="30"/>
      <c r="H35" s="75"/>
      <c r="I35" s="35"/>
      <c r="J35" s="3" t="s">
        <v>0</v>
      </c>
      <c r="K35" s="28"/>
      <c r="L35" s="28"/>
      <c r="M35" s="28"/>
      <c r="N35" s="30"/>
      <c r="O35" s="23" t="s">
        <v>16</v>
      </c>
      <c r="P35" s="3" t="s">
        <v>0</v>
      </c>
      <c r="Q35" s="21"/>
      <c r="R35" s="21"/>
      <c r="S35" s="21"/>
      <c r="T35" s="21"/>
      <c r="U35" s="21"/>
      <c r="V35" s="37" t="s">
        <v>17</v>
      </c>
      <c r="W35" s="25"/>
      <c r="X35" s="24" t="e">
        <f t="shared" ca="1" si="1"/>
        <v>#VALUE!</v>
      </c>
      <c r="Y35" s="20" t="e">
        <f ca="1">Sheet4!$K$2+OFFSET(Sheet4!$H$3,ROW(Y35)-3,0)-1</f>
        <v>#VALUE!</v>
      </c>
    </row>
    <row r="36" spans="1:25" ht="19.75" customHeight="1" x14ac:dyDescent="0.2">
      <c r="A36" s="15"/>
      <c r="B36" s="81" t="s">
        <v>109</v>
      </c>
      <c r="C36" s="3" t="s">
        <v>0</v>
      </c>
      <c r="D36" s="28"/>
      <c r="E36" s="28"/>
      <c r="F36" s="28"/>
      <c r="G36" s="30"/>
      <c r="H36" s="75"/>
      <c r="I36" s="35"/>
      <c r="J36" s="3" t="s">
        <v>0</v>
      </c>
      <c r="K36" s="28"/>
      <c r="L36" s="28"/>
      <c r="M36" s="28"/>
      <c r="N36" s="30"/>
      <c r="O36" s="23" t="s">
        <v>16</v>
      </c>
      <c r="P36" s="3" t="s">
        <v>0</v>
      </c>
      <c r="Q36" s="21"/>
      <c r="R36" s="21"/>
      <c r="S36" s="21"/>
      <c r="T36" s="21"/>
      <c r="U36" s="21"/>
      <c r="V36" s="37" t="s">
        <v>17</v>
      </c>
      <c r="W36" s="25"/>
      <c r="X36" s="24" t="e">
        <f t="shared" ca="1" si="1"/>
        <v>#VALUE!</v>
      </c>
      <c r="Y36" s="20" t="e">
        <f ca="1">Sheet4!$K$2+OFFSET(Sheet4!$H$3,ROW(Y36)-3,0)-1</f>
        <v>#VALUE!</v>
      </c>
    </row>
    <row r="37" spans="1:25" ht="19.75" customHeight="1" x14ac:dyDescent="0.2">
      <c r="A37" s="15"/>
      <c r="B37" s="81" t="s">
        <v>109</v>
      </c>
      <c r="C37" s="3" t="s">
        <v>0</v>
      </c>
      <c r="D37" s="28"/>
      <c r="E37" s="28"/>
      <c r="F37" s="28"/>
      <c r="G37" s="30"/>
      <c r="H37" s="75"/>
      <c r="I37" s="35"/>
      <c r="J37" s="3" t="s">
        <v>0</v>
      </c>
      <c r="K37" s="28"/>
      <c r="L37" s="28"/>
      <c r="M37" s="28"/>
      <c r="N37" s="30"/>
      <c r="O37" s="23" t="s">
        <v>16</v>
      </c>
      <c r="P37" s="3" t="s">
        <v>0</v>
      </c>
      <c r="Q37" s="21"/>
      <c r="R37" s="21"/>
      <c r="S37" s="21"/>
      <c r="T37" s="21"/>
      <c r="U37" s="21"/>
      <c r="V37" s="37" t="s">
        <v>17</v>
      </c>
      <c r="W37" s="25"/>
      <c r="X37" s="24" t="e">
        <f t="shared" ca="1" si="1"/>
        <v>#VALUE!</v>
      </c>
      <c r="Y37" s="20" t="e">
        <f ca="1">Sheet4!$K$2+OFFSET(Sheet4!$H$3,ROW(Y37)-3,0)-1</f>
        <v>#VALUE!</v>
      </c>
    </row>
    <row r="38" spans="1:25" ht="19.75" customHeight="1" x14ac:dyDescent="0.2">
      <c r="A38" s="15"/>
      <c r="B38" s="81" t="s">
        <v>109</v>
      </c>
      <c r="C38" s="3" t="s">
        <v>0</v>
      </c>
      <c r="D38" s="28"/>
      <c r="E38" s="28"/>
      <c r="F38" s="28"/>
      <c r="G38" s="30"/>
      <c r="H38" s="75"/>
      <c r="I38" s="35"/>
      <c r="J38" s="3" t="s">
        <v>0</v>
      </c>
      <c r="K38" s="28"/>
      <c r="L38" s="28"/>
      <c r="M38" s="28"/>
      <c r="N38" s="30"/>
      <c r="O38" s="23" t="s">
        <v>16</v>
      </c>
      <c r="P38" s="3" t="s">
        <v>0</v>
      </c>
      <c r="Q38" s="21"/>
      <c r="R38" s="21"/>
      <c r="S38" s="21"/>
      <c r="T38" s="21"/>
      <c r="U38" s="21"/>
      <c r="V38" s="37" t="s">
        <v>17</v>
      </c>
      <c r="W38" s="25"/>
      <c r="X38" s="24" t="e">
        <f t="shared" ca="1" si="1"/>
        <v>#VALUE!</v>
      </c>
      <c r="Y38" s="20" t="e">
        <f ca="1">Sheet4!$K$2+OFFSET(Sheet4!$H$3,ROW(Y38)-3,0)-1</f>
        <v>#VALUE!</v>
      </c>
    </row>
    <row r="39" spans="1:25" ht="19.75" customHeight="1" x14ac:dyDescent="0.2">
      <c r="A39" s="15"/>
      <c r="B39" s="81" t="s">
        <v>109</v>
      </c>
      <c r="C39" s="3" t="s">
        <v>0</v>
      </c>
      <c r="D39" s="28"/>
      <c r="E39" s="28"/>
      <c r="F39" s="28"/>
      <c r="G39" s="30"/>
      <c r="H39" s="75"/>
      <c r="I39" s="35"/>
      <c r="J39" s="3" t="s">
        <v>0</v>
      </c>
      <c r="K39" s="28"/>
      <c r="L39" s="28"/>
      <c r="M39" s="28"/>
      <c r="N39" s="30"/>
      <c r="O39" s="23" t="s">
        <v>16</v>
      </c>
      <c r="P39" s="3" t="s">
        <v>0</v>
      </c>
      <c r="Q39" s="21"/>
      <c r="R39" s="21"/>
      <c r="S39" s="21"/>
      <c r="T39" s="21"/>
      <c r="U39" s="21"/>
      <c r="V39" s="37" t="s">
        <v>17</v>
      </c>
      <c r="W39" s="25"/>
      <c r="X39" s="24" t="e">
        <f t="shared" ca="1" si="1"/>
        <v>#VALUE!</v>
      </c>
      <c r="Y39" s="20" t="e">
        <f ca="1">Sheet4!$K$2+OFFSET(Sheet4!$H$3,ROW(Y39)-3,0)-1</f>
        <v>#VALUE!</v>
      </c>
    </row>
    <row r="40" spans="1:25" ht="19.75" customHeight="1" x14ac:dyDescent="0.2">
      <c r="A40" s="15"/>
      <c r="B40" s="81" t="s">
        <v>109</v>
      </c>
      <c r="C40" s="3" t="s">
        <v>0</v>
      </c>
      <c r="D40" s="28"/>
      <c r="E40" s="28"/>
      <c r="F40" s="28"/>
      <c r="G40" s="30"/>
      <c r="H40" s="75"/>
      <c r="I40" s="35"/>
      <c r="J40" s="3" t="s">
        <v>0</v>
      </c>
      <c r="K40" s="28"/>
      <c r="L40" s="28"/>
      <c r="M40" s="28"/>
      <c r="N40" s="30"/>
      <c r="O40" s="23" t="s">
        <v>16</v>
      </c>
      <c r="P40" s="3" t="s">
        <v>0</v>
      </c>
      <c r="Q40" s="21"/>
      <c r="R40" s="21"/>
      <c r="S40" s="21"/>
      <c r="T40" s="21"/>
      <c r="U40" s="21"/>
      <c r="V40" s="37" t="s">
        <v>17</v>
      </c>
      <c r="W40" s="25"/>
      <c r="X40" s="24" t="e">
        <f t="shared" ca="1" si="1"/>
        <v>#VALUE!</v>
      </c>
      <c r="Y40" s="20" t="e">
        <f ca="1">Sheet4!$K$2+OFFSET(Sheet4!$H$3,ROW(Y40)-3,0)-1</f>
        <v>#VALUE!</v>
      </c>
    </row>
    <row r="41" spans="1:25" ht="19.75" customHeight="1" x14ac:dyDescent="0.2">
      <c r="A41" s="15"/>
      <c r="B41" s="81" t="s">
        <v>109</v>
      </c>
      <c r="C41" s="3" t="s">
        <v>0</v>
      </c>
      <c r="D41" s="28"/>
      <c r="E41" s="28"/>
      <c r="F41" s="28"/>
      <c r="G41" s="30"/>
      <c r="H41" s="75"/>
      <c r="I41" s="35"/>
      <c r="J41" s="3" t="s">
        <v>0</v>
      </c>
      <c r="K41" s="28"/>
      <c r="L41" s="28"/>
      <c r="M41" s="28"/>
      <c r="N41" s="30"/>
      <c r="O41" s="23" t="s">
        <v>16</v>
      </c>
      <c r="P41" s="3" t="s">
        <v>0</v>
      </c>
      <c r="Q41" s="21"/>
      <c r="R41" s="21"/>
      <c r="S41" s="21"/>
      <c r="T41" s="21"/>
      <c r="U41" s="21"/>
      <c r="V41" s="37" t="s">
        <v>17</v>
      </c>
      <c r="W41" s="25"/>
      <c r="X41" s="24" t="e">
        <f t="shared" ca="1" si="1"/>
        <v>#VALUE!</v>
      </c>
      <c r="Y41" s="20" t="e">
        <f ca="1">Sheet4!$K$2+OFFSET(Sheet4!$H$3,ROW(Y41)-3,0)-1</f>
        <v>#VALUE!</v>
      </c>
    </row>
    <row r="42" spans="1:25" ht="19.75" customHeight="1" x14ac:dyDescent="0.2">
      <c r="A42" s="15"/>
      <c r="B42" s="81" t="s">
        <v>109</v>
      </c>
      <c r="C42" s="70" t="s">
        <v>0</v>
      </c>
      <c r="D42" s="67"/>
      <c r="E42" s="67"/>
      <c r="F42" s="67"/>
      <c r="G42" s="68"/>
      <c r="H42" s="76"/>
      <c r="I42" s="66"/>
      <c r="J42" s="70" t="s">
        <v>0</v>
      </c>
      <c r="K42" s="67"/>
      <c r="L42" s="67"/>
      <c r="M42" s="67"/>
      <c r="N42" s="68"/>
      <c r="O42" s="69" t="s">
        <v>16</v>
      </c>
      <c r="P42" s="70" t="s">
        <v>0</v>
      </c>
      <c r="Q42" s="71"/>
      <c r="R42" s="71"/>
      <c r="S42" s="71"/>
      <c r="T42" s="71"/>
      <c r="U42" s="71"/>
      <c r="V42" s="72" t="s">
        <v>17</v>
      </c>
      <c r="W42" s="73"/>
      <c r="X42" s="74" t="e">
        <f t="shared" ca="1" si="1"/>
        <v>#VALUE!</v>
      </c>
      <c r="Y42" s="65" t="e">
        <f ca="1">Sheet4!$K$2+OFFSET(Sheet4!$H$3,ROW(Y42)-3,0)-1</f>
        <v>#VALUE!</v>
      </c>
    </row>
    <row r="43" spans="1:25" ht="19.75" customHeight="1" x14ac:dyDescent="0.2">
      <c r="A43" s="15"/>
      <c r="B43" s="81" t="s">
        <v>109</v>
      </c>
      <c r="C43" s="3" t="s">
        <v>0</v>
      </c>
      <c r="D43" s="28"/>
      <c r="E43" s="28"/>
      <c r="F43" s="28"/>
      <c r="G43" s="30"/>
      <c r="H43" s="75"/>
      <c r="I43" s="50"/>
      <c r="J43" s="3" t="s">
        <v>0</v>
      </c>
      <c r="K43" s="28"/>
      <c r="L43" s="28"/>
      <c r="M43" s="28"/>
      <c r="N43" s="30"/>
      <c r="O43" s="23" t="s">
        <v>16</v>
      </c>
      <c r="P43" s="3" t="s">
        <v>0</v>
      </c>
      <c r="Q43" s="21"/>
      <c r="R43" s="21"/>
      <c r="S43" s="21"/>
      <c r="T43" s="21"/>
      <c r="U43" s="21"/>
      <c r="V43" s="37" t="s">
        <v>17</v>
      </c>
      <c r="W43" s="25"/>
      <c r="X43" s="24" t="e">
        <f t="shared" ca="1" si="1"/>
        <v>#VALUE!</v>
      </c>
      <c r="Y43" s="22" t="e">
        <f ca="1">Sheet4!$K$2+OFFSET(Sheet4!$H$3,ROW(Y43)-3,0)-1</f>
        <v>#VALUE!</v>
      </c>
    </row>
    <row r="44" spans="1:25" ht="19.75" customHeight="1" x14ac:dyDescent="0.2">
      <c r="A44" s="15"/>
      <c r="B44" s="81" t="s">
        <v>109</v>
      </c>
      <c r="C44" s="3" t="s">
        <v>0</v>
      </c>
      <c r="D44" s="28"/>
      <c r="E44" s="28"/>
      <c r="F44" s="28"/>
      <c r="G44" s="30"/>
      <c r="H44" s="75"/>
      <c r="I44" s="35"/>
      <c r="J44" s="3" t="s">
        <v>0</v>
      </c>
      <c r="K44" s="28"/>
      <c r="L44" s="28"/>
      <c r="M44" s="28"/>
      <c r="N44" s="30"/>
      <c r="O44" s="23" t="s">
        <v>16</v>
      </c>
      <c r="P44" s="3" t="s">
        <v>0</v>
      </c>
      <c r="Q44" s="21"/>
      <c r="R44" s="21"/>
      <c r="S44" s="21"/>
      <c r="T44" s="21"/>
      <c r="U44" s="21"/>
      <c r="V44" s="37" t="s">
        <v>17</v>
      </c>
      <c r="W44" s="25"/>
      <c r="X44" s="24" t="e">
        <f t="shared" ca="1" si="1"/>
        <v>#VALUE!</v>
      </c>
      <c r="Y44" s="20" t="e">
        <f ca="1">Sheet4!$K$2+OFFSET(Sheet4!$H$3,ROW(Y44)-3,0)-1</f>
        <v>#VALUE!</v>
      </c>
    </row>
    <row r="45" spans="1:25" ht="19.75" customHeight="1" x14ac:dyDescent="0.2">
      <c r="A45" s="15"/>
      <c r="B45" s="81" t="s">
        <v>109</v>
      </c>
      <c r="C45" s="3" t="s">
        <v>0</v>
      </c>
      <c r="D45" s="28"/>
      <c r="E45" s="28"/>
      <c r="F45" s="28"/>
      <c r="G45" s="30"/>
      <c r="H45" s="75"/>
      <c r="I45" s="35"/>
      <c r="J45" s="3" t="s">
        <v>0</v>
      </c>
      <c r="K45" s="28"/>
      <c r="L45" s="28"/>
      <c r="M45" s="28"/>
      <c r="N45" s="30"/>
      <c r="O45" s="23" t="s">
        <v>16</v>
      </c>
      <c r="P45" s="3" t="s">
        <v>0</v>
      </c>
      <c r="Q45" s="21"/>
      <c r="R45" s="21"/>
      <c r="S45" s="21"/>
      <c r="T45" s="21"/>
      <c r="U45" s="21"/>
      <c r="V45" s="37" t="s">
        <v>17</v>
      </c>
      <c r="W45" s="25"/>
      <c r="X45" s="24" t="e">
        <f t="shared" ca="1" si="1"/>
        <v>#VALUE!</v>
      </c>
      <c r="Y45" s="20" t="e">
        <f ca="1">Sheet4!$K$2+OFFSET(Sheet4!$H$3,ROW(Y45)-3,0)-1</f>
        <v>#VALUE!</v>
      </c>
    </row>
    <row r="46" spans="1:25" ht="19.75" customHeight="1" x14ac:dyDescent="0.2">
      <c r="A46" s="15"/>
      <c r="B46" s="81" t="s">
        <v>109</v>
      </c>
      <c r="C46" s="43" t="s">
        <v>0</v>
      </c>
      <c r="D46" s="40"/>
      <c r="E46" s="40"/>
      <c r="F46" s="40"/>
      <c r="G46" s="41"/>
      <c r="H46" s="77"/>
      <c r="I46" s="39"/>
      <c r="J46" s="43" t="s">
        <v>0</v>
      </c>
      <c r="K46" s="40"/>
      <c r="L46" s="40"/>
      <c r="M46" s="40"/>
      <c r="N46" s="41"/>
      <c r="O46" s="42" t="s">
        <v>16</v>
      </c>
      <c r="P46" s="43" t="s">
        <v>0</v>
      </c>
      <c r="Q46" s="44"/>
      <c r="R46" s="44"/>
      <c r="S46" s="44"/>
      <c r="T46" s="44"/>
      <c r="U46" s="44"/>
      <c r="V46" s="45" t="s">
        <v>17</v>
      </c>
      <c r="W46" s="46"/>
      <c r="X46" s="47" t="e">
        <f t="shared" ref="X46:X92" ca="1" si="2">IF(LEN(Y46)=3,Y46,IF(LEN(Y46)=2,"0"&amp;Y46,"00"&amp;Y46))</f>
        <v>#VALUE!</v>
      </c>
      <c r="Y46" s="20" t="e">
        <f ca="1">Sheet4!$K$2+OFFSET(Sheet4!$H$3,ROW(Y46)-6,0)-1</f>
        <v>#VALUE!</v>
      </c>
    </row>
    <row r="47" spans="1:25" ht="19.75" customHeight="1" x14ac:dyDescent="0.2">
      <c r="A47" s="15"/>
      <c r="B47" s="81" t="s">
        <v>109</v>
      </c>
      <c r="C47" s="3" t="s">
        <v>0</v>
      </c>
      <c r="D47" s="28"/>
      <c r="E47" s="28"/>
      <c r="F47" s="28"/>
      <c r="G47" s="30"/>
      <c r="H47" s="75"/>
      <c r="I47" s="35"/>
      <c r="J47" s="3" t="s">
        <v>0</v>
      </c>
      <c r="K47" s="28"/>
      <c r="L47" s="28"/>
      <c r="M47" s="28"/>
      <c r="N47" s="30"/>
      <c r="O47" s="23" t="s">
        <v>16</v>
      </c>
      <c r="P47" s="3" t="s">
        <v>0</v>
      </c>
      <c r="Q47" s="21"/>
      <c r="R47" s="21"/>
      <c r="S47" s="21"/>
      <c r="T47" s="21"/>
      <c r="U47" s="21"/>
      <c r="V47" s="37" t="s">
        <v>17</v>
      </c>
      <c r="W47" s="25"/>
      <c r="X47" s="24" t="e">
        <f t="shared" ca="1" si="2"/>
        <v>#VALUE!</v>
      </c>
      <c r="Y47" s="20" t="e">
        <f ca="1">Sheet4!$K$2+OFFSET(Sheet4!$H$3,ROW(Y47)-6,0)-1</f>
        <v>#VALUE!</v>
      </c>
    </row>
    <row r="48" spans="1:25" ht="19.75" customHeight="1" x14ac:dyDescent="0.2">
      <c r="A48" s="15"/>
      <c r="B48" s="81" t="s">
        <v>109</v>
      </c>
      <c r="C48" s="3" t="s">
        <v>0</v>
      </c>
      <c r="D48" s="28"/>
      <c r="E48" s="28"/>
      <c r="F48" s="28"/>
      <c r="G48" s="30"/>
      <c r="H48" s="75"/>
      <c r="I48" s="35"/>
      <c r="J48" s="3" t="s">
        <v>0</v>
      </c>
      <c r="K48" s="28"/>
      <c r="L48" s="28"/>
      <c r="M48" s="28"/>
      <c r="N48" s="30"/>
      <c r="O48" s="23" t="s">
        <v>16</v>
      </c>
      <c r="P48" s="3" t="s">
        <v>0</v>
      </c>
      <c r="Q48" s="21"/>
      <c r="R48" s="21"/>
      <c r="S48" s="21"/>
      <c r="T48" s="21"/>
      <c r="U48" s="21"/>
      <c r="V48" s="37" t="s">
        <v>17</v>
      </c>
      <c r="W48" s="25"/>
      <c r="X48" s="24" t="e">
        <f t="shared" ca="1" si="2"/>
        <v>#VALUE!</v>
      </c>
      <c r="Y48" s="20" t="e">
        <f ca="1">Sheet4!$K$2+OFFSET(Sheet4!$H$3,ROW(Y48)-6,0)-1</f>
        <v>#VALUE!</v>
      </c>
    </row>
    <row r="49" spans="1:25" ht="19.75" customHeight="1" x14ac:dyDescent="0.2">
      <c r="A49" s="15"/>
      <c r="B49" s="81" t="s">
        <v>109</v>
      </c>
      <c r="C49" s="3" t="s">
        <v>0</v>
      </c>
      <c r="D49" s="28"/>
      <c r="E49" s="28"/>
      <c r="F49" s="28"/>
      <c r="G49" s="30"/>
      <c r="H49" s="75"/>
      <c r="I49" s="35"/>
      <c r="J49" s="3" t="s">
        <v>0</v>
      </c>
      <c r="K49" s="28"/>
      <c r="L49" s="28"/>
      <c r="M49" s="28"/>
      <c r="N49" s="30"/>
      <c r="O49" s="23" t="s">
        <v>16</v>
      </c>
      <c r="P49" s="3" t="s">
        <v>0</v>
      </c>
      <c r="Q49" s="21"/>
      <c r="R49" s="21"/>
      <c r="S49" s="21"/>
      <c r="T49" s="21"/>
      <c r="U49" s="21"/>
      <c r="V49" s="37" t="s">
        <v>17</v>
      </c>
      <c r="W49" s="25"/>
      <c r="X49" s="24" t="e">
        <f t="shared" ca="1" si="2"/>
        <v>#VALUE!</v>
      </c>
      <c r="Y49" s="20" t="e">
        <f ca="1">Sheet4!$K$2+OFFSET(Sheet4!$H$3,ROW(Y49)-6,0)-1</f>
        <v>#VALUE!</v>
      </c>
    </row>
    <row r="50" spans="1:25" ht="19.75" customHeight="1" x14ac:dyDescent="0.2">
      <c r="A50" s="15"/>
      <c r="B50" s="81" t="s">
        <v>109</v>
      </c>
      <c r="C50" s="3" t="s">
        <v>0</v>
      </c>
      <c r="D50" s="28"/>
      <c r="E50" s="28"/>
      <c r="F50" s="28"/>
      <c r="G50" s="30"/>
      <c r="H50" s="75"/>
      <c r="I50" s="35"/>
      <c r="J50" s="3" t="s">
        <v>0</v>
      </c>
      <c r="K50" s="28"/>
      <c r="L50" s="28"/>
      <c r="M50" s="28"/>
      <c r="N50" s="30"/>
      <c r="O50" s="23" t="s">
        <v>16</v>
      </c>
      <c r="P50" s="3" t="s">
        <v>0</v>
      </c>
      <c r="Q50" s="21"/>
      <c r="R50" s="21"/>
      <c r="S50" s="21"/>
      <c r="T50" s="21"/>
      <c r="U50" s="21"/>
      <c r="V50" s="37" t="s">
        <v>17</v>
      </c>
      <c r="W50" s="25"/>
      <c r="X50" s="24" t="e">
        <f t="shared" ca="1" si="2"/>
        <v>#VALUE!</v>
      </c>
      <c r="Y50" s="20" t="e">
        <f ca="1">Sheet4!$K$2+OFFSET(Sheet4!$H$3,ROW(Y50)-6,0)-1</f>
        <v>#VALUE!</v>
      </c>
    </row>
    <row r="51" spans="1:25" ht="19.75" customHeight="1" x14ac:dyDescent="0.2">
      <c r="A51" s="15"/>
      <c r="B51" s="81" t="s">
        <v>109</v>
      </c>
      <c r="C51" s="3" t="s">
        <v>0</v>
      </c>
      <c r="D51" s="28"/>
      <c r="E51" s="28"/>
      <c r="F51" s="28"/>
      <c r="G51" s="30"/>
      <c r="H51" s="75"/>
      <c r="I51" s="35"/>
      <c r="J51" s="3" t="s">
        <v>0</v>
      </c>
      <c r="K51" s="28"/>
      <c r="L51" s="28"/>
      <c r="M51" s="28"/>
      <c r="N51" s="30"/>
      <c r="O51" s="23" t="s">
        <v>16</v>
      </c>
      <c r="P51" s="3" t="s">
        <v>0</v>
      </c>
      <c r="Q51" s="21"/>
      <c r="R51" s="21"/>
      <c r="S51" s="21"/>
      <c r="T51" s="21"/>
      <c r="U51" s="21"/>
      <c r="V51" s="37" t="s">
        <v>17</v>
      </c>
      <c r="W51" s="25"/>
      <c r="X51" s="24" t="e">
        <f t="shared" ca="1" si="2"/>
        <v>#VALUE!</v>
      </c>
      <c r="Y51" s="20" t="e">
        <f ca="1">Sheet4!$K$2+OFFSET(Sheet4!$H$3,ROW(Y51)-6,0)-1</f>
        <v>#VALUE!</v>
      </c>
    </row>
    <row r="52" spans="1:25" ht="19.75" customHeight="1" x14ac:dyDescent="0.2">
      <c r="A52" s="15"/>
      <c r="B52" s="81" t="s">
        <v>109</v>
      </c>
      <c r="C52" s="3" t="s">
        <v>0</v>
      </c>
      <c r="D52" s="28"/>
      <c r="E52" s="28"/>
      <c r="F52" s="28"/>
      <c r="G52" s="30"/>
      <c r="H52" s="75"/>
      <c r="I52" s="35"/>
      <c r="J52" s="3" t="s">
        <v>0</v>
      </c>
      <c r="K52" s="28"/>
      <c r="L52" s="28"/>
      <c r="M52" s="28"/>
      <c r="N52" s="30"/>
      <c r="O52" s="23" t="s">
        <v>16</v>
      </c>
      <c r="P52" s="3" t="s">
        <v>0</v>
      </c>
      <c r="Q52" s="21"/>
      <c r="R52" s="21"/>
      <c r="S52" s="21"/>
      <c r="T52" s="21"/>
      <c r="U52" s="21"/>
      <c r="V52" s="37" t="s">
        <v>17</v>
      </c>
      <c r="W52" s="25"/>
      <c r="X52" s="24" t="e">
        <f t="shared" ca="1" si="2"/>
        <v>#VALUE!</v>
      </c>
      <c r="Y52" s="20" t="e">
        <f ca="1">Sheet4!$K$2+OFFSET(Sheet4!$H$3,ROW(Y52)-6,0)-1</f>
        <v>#VALUE!</v>
      </c>
    </row>
    <row r="53" spans="1:25" ht="19.75" customHeight="1" x14ac:dyDescent="0.2">
      <c r="A53" s="15"/>
      <c r="B53" s="81" t="s">
        <v>109</v>
      </c>
      <c r="C53" s="3" t="s">
        <v>0</v>
      </c>
      <c r="D53" s="28"/>
      <c r="E53" s="28"/>
      <c r="F53" s="28"/>
      <c r="G53" s="30"/>
      <c r="H53" s="75"/>
      <c r="I53" s="35"/>
      <c r="J53" s="3" t="s">
        <v>0</v>
      </c>
      <c r="K53" s="28"/>
      <c r="L53" s="28"/>
      <c r="M53" s="28"/>
      <c r="N53" s="30"/>
      <c r="O53" s="23" t="s">
        <v>16</v>
      </c>
      <c r="P53" s="3" t="s">
        <v>0</v>
      </c>
      <c r="Q53" s="21"/>
      <c r="R53" s="21"/>
      <c r="S53" s="21"/>
      <c r="T53" s="21"/>
      <c r="U53" s="21"/>
      <c r="V53" s="37" t="s">
        <v>17</v>
      </c>
      <c r="W53" s="25"/>
      <c r="X53" s="24" t="e">
        <f t="shared" ca="1" si="2"/>
        <v>#VALUE!</v>
      </c>
      <c r="Y53" s="20" t="e">
        <f ca="1">Sheet4!$K$2+OFFSET(Sheet4!$H$3,ROW(Y53)-6,0)-1</f>
        <v>#VALUE!</v>
      </c>
    </row>
    <row r="54" spans="1:25" ht="19.75" customHeight="1" x14ac:dyDescent="0.2">
      <c r="A54" s="15"/>
      <c r="B54" s="81" t="s">
        <v>109</v>
      </c>
      <c r="C54" s="3" t="s">
        <v>0</v>
      </c>
      <c r="D54" s="28"/>
      <c r="E54" s="28"/>
      <c r="F54" s="28"/>
      <c r="G54" s="30"/>
      <c r="H54" s="75"/>
      <c r="I54" s="35"/>
      <c r="J54" s="3" t="s">
        <v>0</v>
      </c>
      <c r="K54" s="28"/>
      <c r="L54" s="28"/>
      <c r="M54" s="28"/>
      <c r="N54" s="30"/>
      <c r="O54" s="23" t="s">
        <v>16</v>
      </c>
      <c r="P54" s="3" t="s">
        <v>0</v>
      </c>
      <c r="Q54" s="21"/>
      <c r="R54" s="21"/>
      <c r="S54" s="21"/>
      <c r="T54" s="21"/>
      <c r="U54" s="21"/>
      <c r="V54" s="37" t="s">
        <v>17</v>
      </c>
      <c r="W54" s="25"/>
      <c r="X54" s="24" t="e">
        <f t="shared" ca="1" si="2"/>
        <v>#VALUE!</v>
      </c>
      <c r="Y54" s="20" t="e">
        <f ca="1">Sheet4!$K$2+OFFSET(Sheet4!$H$3,ROW(Y54)-6,0)-1</f>
        <v>#VALUE!</v>
      </c>
    </row>
    <row r="55" spans="1:25" ht="19.75" customHeight="1" x14ac:dyDescent="0.2">
      <c r="A55" s="15"/>
      <c r="B55" s="81" t="s">
        <v>109</v>
      </c>
      <c r="C55" s="3" t="s">
        <v>0</v>
      </c>
      <c r="D55" s="28"/>
      <c r="E55" s="28"/>
      <c r="F55" s="28"/>
      <c r="G55" s="30"/>
      <c r="H55" s="75"/>
      <c r="I55" s="35"/>
      <c r="J55" s="3" t="s">
        <v>0</v>
      </c>
      <c r="K55" s="28"/>
      <c r="L55" s="28"/>
      <c r="M55" s="28"/>
      <c r="N55" s="30"/>
      <c r="O55" s="23" t="s">
        <v>16</v>
      </c>
      <c r="P55" s="3" t="s">
        <v>0</v>
      </c>
      <c r="Q55" s="21"/>
      <c r="R55" s="21"/>
      <c r="S55" s="21"/>
      <c r="T55" s="21"/>
      <c r="U55" s="21"/>
      <c r="V55" s="37" t="s">
        <v>17</v>
      </c>
      <c r="W55" s="25"/>
      <c r="X55" s="24" t="e">
        <f t="shared" ca="1" si="2"/>
        <v>#VALUE!</v>
      </c>
      <c r="Y55" s="20" t="e">
        <f ca="1">Sheet4!$K$2+OFFSET(Sheet4!$H$3,ROW(Y55)-6,0)-1</f>
        <v>#VALUE!</v>
      </c>
    </row>
    <row r="56" spans="1:25" ht="19.75" customHeight="1" x14ac:dyDescent="0.2">
      <c r="A56" s="15"/>
      <c r="B56" s="81" t="s">
        <v>109</v>
      </c>
      <c r="C56" s="3" t="s">
        <v>0</v>
      </c>
      <c r="D56" s="28"/>
      <c r="E56" s="28"/>
      <c r="F56" s="28"/>
      <c r="G56" s="30"/>
      <c r="H56" s="75"/>
      <c r="I56" s="35"/>
      <c r="J56" s="3" t="s">
        <v>0</v>
      </c>
      <c r="K56" s="28"/>
      <c r="L56" s="28"/>
      <c r="M56" s="28"/>
      <c r="N56" s="30"/>
      <c r="O56" s="23" t="s">
        <v>16</v>
      </c>
      <c r="P56" s="3" t="s">
        <v>0</v>
      </c>
      <c r="Q56" s="21"/>
      <c r="R56" s="21"/>
      <c r="S56" s="21"/>
      <c r="T56" s="21"/>
      <c r="U56" s="21"/>
      <c r="V56" s="37" t="s">
        <v>17</v>
      </c>
      <c r="W56" s="25"/>
      <c r="X56" s="24" t="e">
        <f t="shared" ca="1" si="2"/>
        <v>#VALUE!</v>
      </c>
      <c r="Y56" s="20" t="e">
        <f ca="1">Sheet4!$K$2+OFFSET(Sheet4!$H$3,ROW(Y56)-6,0)-1</f>
        <v>#VALUE!</v>
      </c>
    </row>
    <row r="57" spans="1:25" ht="19.75" customHeight="1" x14ac:dyDescent="0.2">
      <c r="A57" s="15"/>
      <c r="B57" s="81" t="s">
        <v>109</v>
      </c>
      <c r="C57" s="3" t="s">
        <v>0</v>
      </c>
      <c r="D57" s="28"/>
      <c r="E57" s="28"/>
      <c r="F57" s="28"/>
      <c r="G57" s="30"/>
      <c r="H57" s="75"/>
      <c r="I57" s="35"/>
      <c r="J57" s="3" t="s">
        <v>0</v>
      </c>
      <c r="K57" s="28"/>
      <c r="L57" s="28"/>
      <c r="M57" s="28"/>
      <c r="N57" s="30"/>
      <c r="O57" s="23" t="s">
        <v>16</v>
      </c>
      <c r="P57" s="3" t="s">
        <v>0</v>
      </c>
      <c r="Q57" s="21"/>
      <c r="R57" s="21"/>
      <c r="S57" s="21"/>
      <c r="T57" s="21"/>
      <c r="U57" s="21"/>
      <c r="V57" s="37" t="s">
        <v>17</v>
      </c>
      <c r="W57" s="25"/>
      <c r="X57" s="24" t="e">
        <f t="shared" ca="1" si="2"/>
        <v>#VALUE!</v>
      </c>
      <c r="Y57" s="20" t="e">
        <f ca="1">Sheet4!$K$2+OFFSET(Sheet4!$H$3,ROW(Y57)-6,0)-1</f>
        <v>#VALUE!</v>
      </c>
    </row>
    <row r="58" spans="1:25" ht="19.75" customHeight="1" x14ac:dyDescent="0.2">
      <c r="A58" s="15"/>
      <c r="B58" s="81" t="s">
        <v>109</v>
      </c>
      <c r="C58" s="3" t="s">
        <v>0</v>
      </c>
      <c r="D58" s="28"/>
      <c r="E58" s="28"/>
      <c r="F58" s="28"/>
      <c r="G58" s="30"/>
      <c r="H58" s="75"/>
      <c r="I58" s="35"/>
      <c r="J58" s="3" t="s">
        <v>0</v>
      </c>
      <c r="K58" s="28"/>
      <c r="L58" s="28"/>
      <c r="M58" s="28"/>
      <c r="N58" s="30"/>
      <c r="O58" s="23" t="s">
        <v>16</v>
      </c>
      <c r="P58" s="3" t="s">
        <v>0</v>
      </c>
      <c r="Q58" s="21"/>
      <c r="R58" s="21"/>
      <c r="S58" s="21"/>
      <c r="T58" s="21"/>
      <c r="U58" s="21"/>
      <c r="V58" s="37" t="s">
        <v>17</v>
      </c>
      <c r="W58" s="25"/>
      <c r="X58" s="24" t="e">
        <f t="shared" ca="1" si="2"/>
        <v>#VALUE!</v>
      </c>
      <c r="Y58" s="20" t="e">
        <f ca="1">Sheet4!$K$2+OFFSET(Sheet4!$H$3,ROW(Y58)-6,0)-1</f>
        <v>#VALUE!</v>
      </c>
    </row>
    <row r="59" spans="1:25" ht="19.75" customHeight="1" x14ac:dyDescent="0.2">
      <c r="A59" s="15"/>
      <c r="B59" s="81" t="s">
        <v>109</v>
      </c>
      <c r="C59" s="3" t="s">
        <v>0</v>
      </c>
      <c r="D59" s="28"/>
      <c r="E59" s="28"/>
      <c r="F59" s="28"/>
      <c r="G59" s="30"/>
      <c r="H59" s="75"/>
      <c r="I59" s="35"/>
      <c r="J59" s="3" t="s">
        <v>0</v>
      </c>
      <c r="K59" s="28"/>
      <c r="L59" s="28"/>
      <c r="M59" s="28"/>
      <c r="N59" s="30"/>
      <c r="O59" s="23" t="s">
        <v>16</v>
      </c>
      <c r="P59" s="3" t="s">
        <v>0</v>
      </c>
      <c r="Q59" s="21"/>
      <c r="R59" s="21"/>
      <c r="S59" s="21"/>
      <c r="T59" s="21"/>
      <c r="U59" s="21"/>
      <c r="V59" s="37" t="s">
        <v>17</v>
      </c>
      <c r="W59" s="25"/>
      <c r="X59" s="24" t="e">
        <f t="shared" ca="1" si="2"/>
        <v>#VALUE!</v>
      </c>
      <c r="Y59" s="20" t="e">
        <f ca="1">Sheet4!$K$2+OFFSET(Sheet4!$H$3,ROW(Y59)-6,0)-1</f>
        <v>#VALUE!</v>
      </c>
    </row>
    <row r="60" spans="1:25" ht="19.75" customHeight="1" x14ac:dyDescent="0.2">
      <c r="A60" s="15"/>
      <c r="B60" s="81" t="s">
        <v>109</v>
      </c>
      <c r="C60" s="3" t="s">
        <v>0</v>
      </c>
      <c r="D60" s="28"/>
      <c r="E60" s="28"/>
      <c r="F60" s="28"/>
      <c r="G60" s="30"/>
      <c r="H60" s="75"/>
      <c r="I60" s="35"/>
      <c r="J60" s="3" t="s">
        <v>0</v>
      </c>
      <c r="K60" s="28"/>
      <c r="L60" s="28"/>
      <c r="M60" s="28"/>
      <c r="N60" s="30"/>
      <c r="O60" s="23" t="s">
        <v>16</v>
      </c>
      <c r="P60" s="3" t="s">
        <v>0</v>
      </c>
      <c r="Q60" s="21"/>
      <c r="R60" s="21"/>
      <c r="S60" s="21"/>
      <c r="T60" s="21"/>
      <c r="U60" s="21"/>
      <c r="V60" s="37" t="s">
        <v>17</v>
      </c>
      <c r="W60" s="25"/>
      <c r="X60" s="24" t="e">
        <f t="shared" ca="1" si="2"/>
        <v>#VALUE!</v>
      </c>
      <c r="Y60" s="20" t="e">
        <f ca="1">Sheet4!$K$2+OFFSET(Sheet4!$H$3,ROW(Y60)-6,0)-1</f>
        <v>#VALUE!</v>
      </c>
    </row>
    <row r="61" spans="1:25" ht="19.75" customHeight="1" x14ac:dyDescent="0.2">
      <c r="A61" s="15"/>
      <c r="B61" s="81" t="s">
        <v>109</v>
      </c>
      <c r="C61" s="3" t="s">
        <v>0</v>
      </c>
      <c r="D61" s="28"/>
      <c r="E61" s="28"/>
      <c r="F61" s="28"/>
      <c r="G61" s="30"/>
      <c r="H61" s="75"/>
      <c r="I61" s="35"/>
      <c r="J61" s="3" t="s">
        <v>0</v>
      </c>
      <c r="K61" s="28"/>
      <c r="L61" s="28"/>
      <c r="M61" s="28"/>
      <c r="N61" s="30"/>
      <c r="O61" s="23" t="s">
        <v>16</v>
      </c>
      <c r="P61" s="3" t="s">
        <v>0</v>
      </c>
      <c r="Q61" s="21"/>
      <c r="R61" s="21"/>
      <c r="S61" s="21"/>
      <c r="T61" s="21"/>
      <c r="U61" s="21"/>
      <c r="V61" s="37" t="s">
        <v>17</v>
      </c>
      <c r="W61" s="25"/>
      <c r="X61" s="24" t="e">
        <f t="shared" ca="1" si="2"/>
        <v>#VALUE!</v>
      </c>
      <c r="Y61" s="20" t="e">
        <f ca="1">Sheet4!$K$2+OFFSET(Sheet4!$H$3,ROW(Y61)-6,0)-1</f>
        <v>#VALUE!</v>
      </c>
    </row>
    <row r="62" spans="1:25" ht="19.75" customHeight="1" x14ac:dyDescent="0.2">
      <c r="A62" s="15"/>
      <c r="B62" s="81" t="s">
        <v>109</v>
      </c>
      <c r="C62" s="3" t="s">
        <v>0</v>
      </c>
      <c r="D62" s="28"/>
      <c r="E62" s="28"/>
      <c r="F62" s="28"/>
      <c r="G62" s="30"/>
      <c r="H62" s="75"/>
      <c r="I62" s="35"/>
      <c r="J62" s="3" t="s">
        <v>0</v>
      </c>
      <c r="K62" s="28"/>
      <c r="L62" s="28"/>
      <c r="M62" s="28"/>
      <c r="N62" s="30"/>
      <c r="O62" s="23" t="s">
        <v>16</v>
      </c>
      <c r="P62" s="3" t="s">
        <v>0</v>
      </c>
      <c r="Q62" s="21"/>
      <c r="R62" s="21"/>
      <c r="S62" s="21"/>
      <c r="T62" s="21"/>
      <c r="U62" s="21"/>
      <c r="V62" s="37" t="s">
        <v>17</v>
      </c>
      <c r="W62" s="25"/>
      <c r="X62" s="24" t="e">
        <f t="shared" ca="1" si="2"/>
        <v>#VALUE!</v>
      </c>
      <c r="Y62" s="20" t="e">
        <f ca="1">Sheet4!$K$2+OFFSET(Sheet4!$H$3,ROW(Y62)-6,0)-1</f>
        <v>#VALUE!</v>
      </c>
    </row>
    <row r="63" spans="1:25" ht="19.75" customHeight="1" x14ac:dyDescent="0.2">
      <c r="A63" s="15"/>
      <c r="B63" s="81" t="s">
        <v>109</v>
      </c>
      <c r="C63" s="3" t="s">
        <v>0</v>
      </c>
      <c r="D63" s="28"/>
      <c r="E63" s="28"/>
      <c r="F63" s="28"/>
      <c r="G63" s="30"/>
      <c r="H63" s="75"/>
      <c r="I63" s="35"/>
      <c r="J63" s="3" t="s">
        <v>0</v>
      </c>
      <c r="K63" s="28"/>
      <c r="L63" s="28"/>
      <c r="M63" s="28"/>
      <c r="N63" s="30"/>
      <c r="O63" s="23" t="s">
        <v>16</v>
      </c>
      <c r="P63" s="3" t="s">
        <v>0</v>
      </c>
      <c r="Q63" s="21"/>
      <c r="R63" s="21"/>
      <c r="S63" s="21"/>
      <c r="T63" s="21"/>
      <c r="U63" s="21"/>
      <c r="V63" s="37" t="s">
        <v>17</v>
      </c>
      <c r="W63" s="25"/>
      <c r="X63" s="24" t="e">
        <f t="shared" ca="1" si="2"/>
        <v>#VALUE!</v>
      </c>
      <c r="Y63" s="20" t="e">
        <f ca="1">Sheet4!$K$2+OFFSET(Sheet4!$H$3,ROW(Y63)-6,0)-1</f>
        <v>#VALUE!</v>
      </c>
    </row>
    <row r="64" spans="1:25" ht="19.75" customHeight="1" x14ac:dyDescent="0.2">
      <c r="A64" s="15"/>
      <c r="B64" s="81" t="s">
        <v>109</v>
      </c>
      <c r="C64" s="3" t="s">
        <v>0</v>
      </c>
      <c r="D64" s="28"/>
      <c r="E64" s="28"/>
      <c r="F64" s="28"/>
      <c r="G64" s="30"/>
      <c r="H64" s="75"/>
      <c r="I64" s="35"/>
      <c r="J64" s="3" t="s">
        <v>0</v>
      </c>
      <c r="K64" s="28"/>
      <c r="L64" s="28"/>
      <c r="M64" s="28"/>
      <c r="N64" s="30"/>
      <c r="O64" s="23" t="s">
        <v>16</v>
      </c>
      <c r="P64" s="3" t="s">
        <v>0</v>
      </c>
      <c r="Q64" s="21"/>
      <c r="R64" s="21"/>
      <c r="S64" s="21"/>
      <c r="T64" s="21"/>
      <c r="U64" s="21"/>
      <c r="V64" s="37" t="s">
        <v>17</v>
      </c>
      <c r="W64" s="25"/>
      <c r="X64" s="24" t="e">
        <f t="shared" ca="1" si="2"/>
        <v>#VALUE!</v>
      </c>
      <c r="Y64" s="20" t="e">
        <f ca="1">Sheet4!$K$2+OFFSET(Sheet4!$H$3,ROW(Y64)-6,0)-1</f>
        <v>#VALUE!</v>
      </c>
    </row>
    <row r="65" spans="1:25" ht="19.75" customHeight="1" x14ac:dyDescent="0.2">
      <c r="A65" s="15"/>
      <c r="B65" s="81" t="s">
        <v>109</v>
      </c>
      <c r="C65" s="3" t="s">
        <v>0</v>
      </c>
      <c r="D65" s="28"/>
      <c r="E65" s="28"/>
      <c r="F65" s="28"/>
      <c r="G65" s="30"/>
      <c r="H65" s="75"/>
      <c r="I65" s="35"/>
      <c r="J65" s="3" t="s">
        <v>0</v>
      </c>
      <c r="K65" s="28"/>
      <c r="L65" s="28"/>
      <c r="M65" s="28"/>
      <c r="N65" s="30"/>
      <c r="O65" s="23" t="s">
        <v>16</v>
      </c>
      <c r="P65" s="3" t="s">
        <v>0</v>
      </c>
      <c r="Q65" s="21"/>
      <c r="R65" s="21"/>
      <c r="S65" s="21"/>
      <c r="T65" s="21"/>
      <c r="U65" s="21"/>
      <c r="V65" s="37" t="s">
        <v>17</v>
      </c>
      <c r="W65" s="25"/>
      <c r="X65" s="24" t="e">
        <f t="shared" ca="1" si="2"/>
        <v>#VALUE!</v>
      </c>
      <c r="Y65" s="20" t="e">
        <f ca="1">Sheet4!$K$2+OFFSET(Sheet4!$H$3,ROW(Y65)-6,0)-1</f>
        <v>#VALUE!</v>
      </c>
    </row>
    <row r="66" spans="1:25" ht="19.75" customHeight="1" x14ac:dyDescent="0.2">
      <c r="A66" s="15"/>
      <c r="B66" s="81" t="s">
        <v>109</v>
      </c>
      <c r="C66" s="3" t="s">
        <v>0</v>
      </c>
      <c r="D66" s="28"/>
      <c r="E66" s="28"/>
      <c r="F66" s="28"/>
      <c r="G66" s="30"/>
      <c r="H66" s="75"/>
      <c r="I66" s="35"/>
      <c r="J66" s="3" t="s">
        <v>0</v>
      </c>
      <c r="K66" s="28"/>
      <c r="L66" s="28"/>
      <c r="M66" s="28"/>
      <c r="N66" s="30"/>
      <c r="O66" s="23" t="s">
        <v>16</v>
      </c>
      <c r="P66" s="3" t="s">
        <v>0</v>
      </c>
      <c r="Q66" s="21"/>
      <c r="R66" s="21"/>
      <c r="S66" s="21"/>
      <c r="T66" s="21"/>
      <c r="U66" s="21"/>
      <c r="V66" s="37" t="s">
        <v>17</v>
      </c>
      <c r="W66" s="25"/>
      <c r="X66" s="24" t="e">
        <f t="shared" ca="1" si="2"/>
        <v>#VALUE!</v>
      </c>
      <c r="Y66" s="20" t="e">
        <f ca="1">Sheet4!$K$2+OFFSET(Sheet4!$H$3,ROW(Y66)-6,0)-1</f>
        <v>#VALUE!</v>
      </c>
    </row>
    <row r="67" spans="1:25" ht="19.75" customHeight="1" x14ac:dyDescent="0.2">
      <c r="A67" s="15"/>
      <c r="B67" s="81" t="s">
        <v>109</v>
      </c>
      <c r="C67" s="3" t="s">
        <v>0</v>
      </c>
      <c r="D67" s="28"/>
      <c r="E67" s="28"/>
      <c r="F67" s="28"/>
      <c r="G67" s="30"/>
      <c r="H67" s="75"/>
      <c r="I67" s="35"/>
      <c r="J67" s="3" t="s">
        <v>0</v>
      </c>
      <c r="K67" s="28"/>
      <c r="L67" s="28"/>
      <c r="M67" s="28"/>
      <c r="N67" s="30"/>
      <c r="O67" s="23" t="s">
        <v>16</v>
      </c>
      <c r="P67" s="3" t="s">
        <v>0</v>
      </c>
      <c r="Q67" s="21"/>
      <c r="R67" s="21"/>
      <c r="S67" s="21"/>
      <c r="T67" s="21"/>
      <c r="U67" s="21"/>
      <c r="V67" s="37" t="s">
        <v>17</v>
      </c>
      <c r="W67" s="25"/>
      <c r="X67" s="24" t="e">
        <f t="shared" ca="1" si="2"/>
        <v>#VALUE!</v>
      </c>
      <c r="Y67" s="20" t="e">
        <f ca="1">Sheet4!$K$2+OFFSET(Sheet4!$H$3,ROW(Y67)-6,0)-1</f>
        <v>#VALUE!</v>
      </c>
    </row>
    <row r="68" spans="1:25" ht="19.75" customHeight="1" x14ac:dyDescent="0.2">
      <c r="A68" s="15"/>
      <c r="B68" s="81" t="s">
        <v>109</v>
      </c>
      <c r="C68" s="3" t="s">
        <v>0</v>
      </c>
      <c r="D68" s="28"/>
      <c r="E68" s="28"/>
      <c r="F68" s="28"/>
      <c r="G68" s="30"/>
      <c r="H68" s="75"/>
      <c r="I68" s="35"/>
      <c r="J68" s="3" t="s">
        <v>0</v>
      </c>
      <c r="K68" s="28"/>
      <c r="L68" s="28"/>
      <c r="M68" s="28"/>
      <c r="N68" s="30"/>
      <c r="O68" s="23" t="s">
        <v>16</v>
      </c>
      <c r="P68" s="3" t="s">
        <v>0</v>
      </c>
      <c r="Q68" s="21"/>
      <c r="R68" s="21"/>
      <c r="S68" s="21"/>
      <c r="T68" s="21"/>
      <c r="U68" s="21"/>
      <c r="V68" s="37" t="s">
        <v>17</v>
      </c>
      <c r="W68" s="25"/>
      <c r="X68" s="24" t="e">
        <f t="shared" ca="1" si="2"/>
        <v>#VALUE!</v>
      </c>
      <c r="Y68" s="20" t="e">
        <f ca="1">Sheet4!$K$2+OFFSET(Sheet4!$H$3,ROW(Y68)-6,0)-1</f>
        <v>#VALUE!</v>
      </c>
    </row>
    <row r="69" spans="1:25" ht="19.75" customHeight="1" x14ac:dyDescent="0.2">
      <c r="A69" s="15"/>
      <c r="B69" s="81" t="s">
        <v>109</v>
      </c>
      <c r="C69" s="3" t="s">
        <v>0</v>
      </c>
      <c r="D69" s="28"/>
      <c r="E69" s="28"/>
      <c r="F69" s="28"/>
      <c r="G69" s="30"/>
      <c r="H69" s="75"/>
      <c r="I69" s="35"/>
      <c r="J69" s="3" t="s">
        <v>0</v>
      </c>
      <c r="K69" s="28"/>
      <c r="L69" s="28"/>
      <c r="M69" s="28"/>
      <c r="N69" s="30"/>
      <c r="O69" s="23" t="s">
        <v>16</v>
      </c>
      <c r="P69" s="3" t="s">
        <v>0</v>
      </c>
      <c r="Q69" s="21"/>
      <c r="R69" s="21"/>
      <c r="S69" s="21"/>
      <c r="T69" s="21"/>
      <c r="U69" s="21"/>
      <c r="V69" s="37" t="s">
        <v>17</v>
      </c>
      <c r="W69" s="25"/>
      <c r="X69" s="24" t="e">
        <f t="shared" ca="1" si="2"/>
        <v>#VALUE!</v>
      </c>
      <c r="Y69" s="20" t="e">
        <f ca="1">Sheet4!$K$2+OFFSET(Sheet4!$H$3,ROW(Y69)-6,0)-1</f>
        <v>#VALUE!</v>
      </c>
    </row>
    <row r="70" spans="1:25" ht="19.75" customHeight="1" x14ac:dyDescent="0.2">
      <c r="A70" s="15"/>
      <c r="B70" s="81" t="s">
        <v>109</v>
      </c>
      <c r="C70" s="3" t="s">
        <v>0</v>
      </c>
      <c r="D70" s="28"/>
      <c r="E70" s="28"/>
      <c r="F70" s="28"/>
      <c r="G70" s="30"/>
      <c r="H70" s="75"/>
      <c r="I70" s="35"/>
      <c r="J70" s="3" t="s">
        <v>0</v>
      </c>
      <c r="K70" s="28"/>
      <c r="L70" s="28"/>
      <c r="M70" s="28"/>
      <c r="N70" s="30"/>
      <c r="O70" s="23" t="s">
        <v>16</v>
      </c>
      <c r="P70" s="3" t="s">
        <v>0</v>
      </c>
      <c r="Q70" s="21"/>
      <c r="R70" s="21"/>
      <c r="S70" s="21"/>
      <c r="T70" s="21"/>
      <c r="U70" s="21"/>
      <c r="V70" s="37" t="s">
        <v>17</v>
      </c>
      <c r="W70" s="25"/>
      <c r="X70" s="24" t="e">
        <f t="shared" ca="1" si="2"/>
        <v>#VALUE!</v>
      </c>
      <c r="Y70" s="20" t="e">
        <f ca="1">Sheet4!$K$2+OFFSET(Sheet4!$H$3,ROW(Y70)-6,0)-1</f>
        <v>#VALUE!</v>
      </c>
    </row>
    <row r="71" spans="1:25" ht="19.75" customHeight="1" x14ac:dyDescent="0.2">
      <c r="A71" s="15"/>
      <c r="B71" s="81" t="s">
        <v>109</v>
      </c>
      <c r="C71" s="3" t="s">
        <v>0</v>
      </c>
      <c r="D71" s="28"/>
      <c r="E71" s="28"/>
      <c r="F71" s="28"/>
      <c r="G71" s="30"/>
      <c r="H71" s="75"/>
      <c r="I71" s="35"/>
      <c r="J71" s="3" t="s">
        <v>0</v>
      </c>
      <c r="K71" s="28"/>
      <c r="L71" s="28"/>
      <c r="M71" s="28"/>
      <c r="N71" s="30"/>
      <c r="O71" s="23" t="s">
        <v>16</v>
      </c>
      <c r="P71" s="3" t="s">
        <v>0</v>
      </c>
      <c r="Q71" s="21"/>
      <c r="R71" s="21"/>
      <c r="S71" s="21"/>
      <c r="T71" s="21"/>
      <c r="U71" s="21"/>
      <c r="V71" s="37" t="s">
        <v>17</v>
      </c>
      <c r="W71" s="25"/>
      <c r="X71" s="24" t="e">
        <f t="shared" ca="1" si="2"/>
        <v>#VALUE!</v>
      </c>
      <c r="Y71" s="20" t="e">
        <f ca="1">Sheet4!$K$2+OFFSET(Sheet4!$H$3,ROW(Y71)-6,0)-1</f>
        <v>#VALUE!</v>
      </c>
    </row>
    <row r="72" spans="1:25" ht="19.75" customHeight="1" x14ac:dyDescent="0.2">
      <c r="A72" s="15"/>
      <c r="B72" s="81" t="s">
        <v>109</v>
      </c>
      <c r="C72" s="3" t="s">
        <v>0</v>
      </c>
      <c r="D72" s="28"/>
      <c r="E72" s="28"/>
      <c r="F72" s="28"/>
      <c r="G72" s="30"/>
      <c r="H72" s="75"/>
      <c r="I72" s="35"/>
      <c r="J72" s="3" t="s">
        <v>0</v>
      </c>
      <c r="K72" s="28"/>
      <c r="L72" s="28"/>
      <c r="M72" s="28"/>
      <c r="N72" s="30"/>
      <c r="O72" s="23" t="s">
        <v>16</v>
      </c>
      <c r="P72" s="3" t="s">
        <v>0</v>
      </c>
      <c r="Q72" s="21"/>
      <c r="R72" s="21"/>
      <c r="S72" s="21"/>
      <c r="T72" s="21"/>
      <c r="U72" s="21"/>
      <c r="V72" s="37" t="s">
        <v>17</v>
      </c>
      <c r="W72" s="25"/>
      <c r="X72" s="24" t="e">
        <f t="shared" ca="1" si="2"/>
        <v>#VALUE!</v>
      </c>
      <c r="Y72" s="20" t="e">
        <f ca="1">Sheet4!$K$2+OFFSET(Sheet4!$H$3,ROW(Y72)-6,0)-1</f>
        <v>#VALUE!</v>
      </c>
    </row>
    <row r="73" spans="1:25" ht="19.75" customHeight="1" x14ac:dyDescent="0.2">
      <c r="A73" s="15"/>
      <c r="B73" s="81" t="s">
        <v>109</v>
      </c>
      <c r="C73" s="3" t="s">
        <v>0</v>
      </c>
      <c r="D73" s="28"/>
      <c r="E73" s="28"/>
      <c r="F73" s="28"/>
      <c r="G73" s="30"/>
      <c r="H73" s="75"/>
      <c r="I73" s="35"/>
      <c r="J73" s="3" t="s">
        <v>0</v>
      </c>
      <c r="K73" s="28"/>
      <c r="L73" s="28"/>
      <c r="M73" s="28"/>
      <c r="N73" s="30"/>
      <c r="O73" s="23" t="s">
        <v>16</v>
      </c>
      <c r="P73" s="3" t="s">
        <v>0</v>
      </c>
      <c r="Q73" s="21"/>
      <c r="R73" s="21"/>
      <c r="S73" s="21"/>
      <c r="T73" s="21"/>
      <c r="U73" s="21"/>
      <c r="V73" s="37" t="s">
        <v>17</v>
      </c>
      <c r="W73" s="25"/>
      <c r="X73" s="24" t="e">
        <f t="shared" ca="1" si="2"/>
        <v>#VALUE!</v>
      </c>
      <c r="Y73" s="20" t="e">
        <f ca="1">Sheet4!$K$2+OFFSET(Sheet4!$H$3,ROW(Y73)-6,0)-1</f>
        <v>#VALUE!</v>
      </c>
    </row>
    <row r="74" spans="1:25" ht="19.75" customHeight="1" x14ac:dyDescent="0.2">
      <c r="A74" s="15"/>
      <c r="B74" s="81" t="s">
        <v>109</v>
      </c>
      <c r="C74" s="3" t="s">
        <v>0</v>
      </c>
      <c r="D74" s="28"/>
      <c r="E74" s="28"/>
      <c r="F74" s="28"/>
      <c r="G74" s="30"/>
      <c r="H74" s="75"/>
      <c r="I74" s="35"/>
      <c r="J74" s="3" t="s">
        <v>0</v>
      </c>
      <c r="K74" s="28"/>
      <c r="L74" s="28"/>
      <c r="M74" s="28"/>
      <c r="N74" s="30"/>
      <c r="O74" s="23" t="s">
        <v>16</v>
      </c>
      <c r="P74" s="3" t="s">
        <v>0</v>
      </c>
      <c r="Q74" s="21"/>
      <c r="R74" s="21"/>
      <c r="S74" s="21"/>
      <c r="T74" s="21"/>
      <c r="U74" s="21"/>
      <c r="V74" s="37" t="s">
        <v>17</v>
      </c>
      <c r="W74" s="25"/>
      <c r="X74" s="24" t="e">
        <f t="shared" ca="1" si="2"/>
        <v>#VALUE!</v>
      </c>
      <c r="Y74" s="20" t="e">
        <f ca="1">Sheet4!$K$2+OFFSET(Sheet4!$H$3,ROW(Y74)-6,0)-1</f>
        <v>#VALUE!</v>
      </c>
    </row>
    <row r="75" spans="1:25" ht="19.75" customHeight="1" x14ac:dyDescent="0.2">
      <c r="A75" s="15"/>
      <c r="B75" s="81" t="s">
        <v>109</v>
      </c>
      <c r="C75" s="3" t="s">
        <v>0</v>
      </c>
      <c r="D75" s="28"/>
      <c r="E75" s="28"/>
      <c r="F75" s="28"/>
      <c r="G75" s="30"/>
      <c r="H75" s="75"/>
      <c r="I75" s="35"/>
      <c r="J75" s="3" t="s">
        <v>0</v>
      </c>
      <c r="K75" s="28"/>
      <c r="L75" s="28"/>
      <c r="M75" s="28"/>
      <c r="N75" s="30"/>
      <c r="O75" s="23" t="s">
        <v>16</v>
      </c>
      <c r="P75" s="3" t="s">
        <v>0</v>
      </c>
      <c r="Q75" s="21"/>
      <c r="R75" s="21"/>
      <c r="S75" s="21"/>
      <c r="T75" s="21"/>
      <c r="U75" s="21"/>
      <c r="V75" s="37" t="s">
        <v>17</v>
      </c>
      <c r="W75" s="25"/>
      <c r="X75" s="24" t="e">
        <f t="shared" ca="1" si="2"/>
        <v>#VALUE!</v>
      </c>
      <c r="Y75" s="20" t="e">
        <f ca="1">Sheet4!$K$2+OFFSET(Sheet4!$H$3,ROW(Y75)-6,0)-1</f>
        <v>#VALUE!</v>
      </c>
    </row>
    <row r="76" spans="1:25" ht="19.75" customHeight="1" x14ac:dyDescent="0.2">
      <c r="A76" s="15"/>
      <c r="B76" s="81" t="s">
        <v>109</v>
      </c>
      <c r="C76" s="3" t="s">
        <v>0</v>
      </c>
      <c r="D76" s="28"/>
      <c r="E76" s="28"/>
      <c r="F76" s="28"/>
      <c r="G76" s="30"/>
      <c r="H76" s="75"/>
      <c r="I76" s="35"/>
      <c r="J76" s="3" t="s">
        <v>0</v>
      </c>
      <c r="K76" s="28"/>
      <c r="L76" s="28"/>
      <c r="M76" s="28"/>
      <c r="N76" s="30"/>
      <c r="O76" s="23" t="s">
        <v>16</v>
      </c>
      <c r="P76" s="3" t="s">
        <v>0</v>
      </c>
      <c r="Q76" s="21"/>
      <c r="R76" s="21"/>
      <c r="S76" s="21"/>
      <c r="T76" s="21"/>
      <c r="U76" s="21"/>
      <c r="V76" s="37" t="s">
        <v>17</v>
      </c>
      <c r="W76" s="25"/>
      <c r="X76" s="24" t="e">
        <f t="shared" ca="1" si="2"/>
        <v>#VALUE!</v>
      </c>
      <c r="Y76" s="20" t="e">
        <f ca="1">Sheet4!$K$2+OFFSET(Sheet4!$H$3,ROW(Y76)-6,0)-1</f>
        <v>#VALUE!</v>
      </c>
    </row>
    <row r="77" spans="1:25" ht="19.75" customHeight="1" x14ac:dyDescent="0.2">
      <c r="A77" s="15"/>
      <c r="B77" s="81" t="s">
        <v>109</v>
      </c>
      <c r="C77" s="3" t="s">
        <v>0</v>
      </c>
      <c r="D77" s="28"/>
      <c r="E77" s="28"/>
      <c r="F77" s="28"/>
      <c r="G77" s="30"/>
      <c r="H77" s="75"/>
      <c r="I77" s="35"/>
      <c r="J77" s="3" t="s">
        <v>0</v>
      </c>
      <c r="K77" s="28"/>
      <c r="L77" s="28"/>
      <c r="M77" s="28"/>
      <c r="N77" s="30"/>
      <c r="O77" s="23" t="s">
        <v>16</v>
      </c>
      <c r="P77" s="3" t="s">
        <v>0</v>
      </c>
      <c r="Q77" s="21"/>
      <c r="R77" s="21"/>
      <c r="S77" s="21"/>
      <c r="T77" s="21"/>
      <c r="U77" s="21"/>
      <c r="V77" s="37" t="s">
        <v>17</v>
      </c>
      <c r="W77" s="25"/>
      <c r="X77" s="24" t="e">
        <f t="shared" ca="1" si="2"/>
        <v>#VALUE!</v>
      </c>
      <c r="Y77" s="20" t="e">
        <f ca="1">Sheet4!$K$2+OFFSET(Sheet4!$H$3,ROW(Y77)-6,0)-1</f>
        <v>#VALUE!</v>
      </c>
    </row>
    <row r="78" spans="1:25" ht="19.75" customHeight="1" x14ac:dyDescent="0.2">
      <c r="A78" s="15"/>
      <c r="B78" s="81" t="s">
        <v>109</v>
      </c>
      <c r="C78" s="3" t="s">
        <v>0</v>
      </c>
      <c r="D78" s="28"/>
      <c r="E78" s="28"/>
      <c r="F78" s="28"/>
      <c r="G78" s="30"/>
      <c r="H78" s="75"/>
      <c r="I78" s="35"/>
      <c r="J78" s="3" t="s">
        <v>0</v>
      </c>
      <c r="K78" s="28"/>
      <c r="L78" s="28"/>
      <c r="M78" s="28"/>
      <c r="N78" s="30"/>
      <c r="O78" s="23" t="s">
        <v>16</v>
      </c>
      <c r="P78" s="3" t="s">
        <v>0</v>
      </c>
      <c r="Q78" s="21"/>
      <c r="R78" s="21"/>
      <c r="S78" s="21"/>
      <c r="T78" s="21"/>
      <c r="U78" s="21"/>
      <c r="V78" s="37" t="s">
        <v>17</v>
      </c>
      <c r="W78" s="25"/>
      <c r="X78" s="24" t="e">
        <f t="shared" ca="1" si="2"/>
        <v>#VALUE!</v>
      </c>
      <c r="Y78" s="20" t="e">
        <f ca="1">Sheet4!$K$2+OFFSET(Sheet4!$H$3,ROW(Y78)-6,0)-1</f>
        <v>#VALUE!</v>
      </c>
    </row>
    <row r="79" spans="1:25" ht="19.75" customHeight="1" x14ac:dyDescent="0.2">
      <c r="A79" s="15"/>
      <c r="B79" s="81" t="s">
        <v>109</v>
      </c>
      <c r="C79" s="3" t="s">
        <v>0</v>
      </c>
      <c r="D79" s="28"/>
      <c r="E79" s="28"/>
      <c r="F79" s="28"/>
      <c r="G79" s="30"/>
      <c r="H79" s="75"/>
      <c r="I79" s="35"/>
      <c r="J79" s="3" t="s">
        <v>0</v>
      </c>
      <c r="K79" s="28"/>
      <c r="L79" s="28"/>
      <c r="M79" s="28"/>
      <c r="N79" s="30"/>
      <c r="O79" s="23" t="s">
        <v>16</v>
      </c>
      <c r="P79" s="3" t="s">
        <v>0</v>
      </c>
      <c r="Q79" s="21"/>
      <c r="R79" s="21"/>
      <c r="S79" s="21"/>
      <c r="T79" s="21"/>
      <c r="U79" s="21"/>
      <c r="V79" s="37" t="s">
        <v>17</v>
      </c>
      <c r="W79" s="25"/>
      <c r="X79" s="24" t="e">
        <f t="shared" ca="1" si="2"/>
        <v>#VALUE!</v>
      </c>
      <c r="Y79" s="20" t="e">
        <f ca="1">Sheet4!$K$2+OFFSET(Sheet4!$H$3,ROW(Y79)-6,0)-1</f>
        <v>#VALUE!</v>
      </c>
    </row>
    <row r="80" spans="1:25" ht="19.75" customHeight="1" x14ac:dyDescent="0.2">
      <c r="A80" s="15"/>
      <c r="B80" s="81" t="s">
        <v>109</v>
      </c>
      <c r="C80" s="3" t="s">
        <v>0</v>
      </c>
      <c r="D80" s="28"/>
      <c r="E80" s="28"/>
      <c r="F80" s="28"/>
      <c r="G80" s="30"/>
      <c r="H80" s="75"/>
      <c r="I80" s="35"/>
      <c r="J80" s="3" t="s">
        <v>0</v>
      </c>
      <c r="K80" s="28"/>
      <c r="L80" s="28"/>
      <c r="M80" s="28"/>
      <c r="N80" s="30"/>
      <c r="O80" s="23" t="s">
        <v>16</v>
      </c>
      <c r="P80" s="3" t="s">
        <v>0</v>
      </c>
      <c r="Q80" s="21"/>
      <c r="R80" s="21"/>
      <c r="S80" s="21"/>
      <c r="T80" s="21"/>
      <c r="U80" s="21"/>
      <c r="V80" s="37" t="s">
        <v>17</v>
      </c>
      <c r="W80" s="25"/>
      <c r="X80" s="24" t="e">
        <f t="shared" ca="1" si="2"/>
        <v>#VALUE!</v>
      </c>
      <c r="Y80" s="20" t="e">
        <f ca="1">Sheet4!$K$2+OFFSET(Sheet4!$H$3,ROW(Y80)-6,0)-1</f>
        <v>#VALUE!</v>
      </c>
    </row>
    <row r="81" spans="1:25" ht="19.75" customHeight="1" x14ac:dyDescent="0.2">
      <c r="A81" s="15"/>
      <c r="B81" s="81" t="s">
        <v>109</v>
      </c>
      <c r="C81" s="3" t="s">
        <v>0</v>
      </c>
      <c r="D81" s="28"/>
      <c r="E81" s="28"/>
      <c r="F81" s="28"/>
      <c r="G81" s="30"/>
      <c r="H81" s="75"/>
      <c r="I81" s="35"/>
      <c r="J81" s="3" t="s">
        <v>0</v>
      </c>
      <c r="K81" s="28"/>
      <c r="L81" s="28"/>
      <c r="M81" s="28"/>
      <c r="N81" s="30"/>
      <c r="O81" s="23" t="s">
        <v>16</v>
      </c>
      <c r="P81" s="3" t="s">
        <v>0</v>
      </c>
      <c r="Q81" s="21"/>
      <c r="R81" s="21"/>
      <c r="S81" s="21"/>
      <c r="T81" s="21"/>
      <c r="U81" s="21"/>
      <c r="V81" s="37" t="s">
        <v>17</v>
      </c>
      <c r="W81" s="25"/>
      <c r="X81" s="24" t="e">
        <f t="shared" ca="1" si="2"/>
        <v>#VALUE!</v>
      </c>
      <c r="Y81" s="20" t="e">
        <f ca="1">Sheet4!$K$2+OFFSET(Sheet4!$H$3,ROW(Y81)-6,0)-1</f>
        <v>#VALUE!</v>
      </c>
    </row>
    <row r="82" spans="1:25" ht="19.75" customHeight="1" x14ac:dyDescent="0.2">
      <c r="A82" s="15"/>
      <c r="B82" s="81" t="s">
        <v>109</v>
      </c>
      <c r="C82" s="3" t="s">
        <v>0</v>
      </c>
      <c r="D82" s="28"/>
      <c r="E82" s="28"/>
      <c r="F82" s="28"/>
      <c r="G82" s="30"/>
      <c r="H82" s="75"/>
      <c r="I82" s="35"/>
      <c r="J82" s="3" t="s">
        <v>0</v>
      </c>
      <c r="K82" s="28"/>
      <c r="L82" s="28"/>
      <c r="M82" s="28"/>
      <c r="N82" s="30"/>
      <c r="O82" s="23" t="s">
        <v>16</v>
      </c>
      <c r="P82" s="3" t="s">
        <v>0</v>
      </c>
      <c r="Q82" s="21"/>
      <c r="R82" s="21"/>
      <c r="S82" s="21"/>
      <c r="T82" s="21"/>
      <c r="U82" s="21"/>
      <c r="V82" s="37" t="s">
        <v>17</v>
      </c>
      <c r="W82" s="25"/>
      <c r="X82" s="24" t="e">
        <f t="shared" ca="1" si="2"/>
        <v>#VALUE!</v>
      </c>
      <c r="Y82" s="20" t="e">
        <f ca="1">Sheet4!$K$2+OFFSET(Sheet4!$H$3,ROW(Y82)-6,0)-1</f>
        <v>#VALUE!</v>
      </c>
    </row>
    <row r="83" spans="1:25" ht="19.75" customHeight="1" x14ac:dyDescent="0.2">
      <c r="A83" s="15"/>
      <c r="B83" s="81" t="s">
        <v>109</v>
      </c>
      <c r="C83" s="3" t="s">
        <v>0</v>
      </c>
      <c r="D83" s="28"/>
      <c r="E83" s="28"/>
      <c r="F83" s="28"/>
      <c r="G83" s="30"/>
      <c r="H83" s="75"/>
      <c r="I83" s="35"/>
      <c r="J83" s="3" t="s">
        <v>0</v>
      </c>
      <c r="K83" s="28"/>
      <c r="L83" s="28"/>
      <c r="M83" s="28"/>
      <c r="N83" s="30"/>
      <c r="O83" s="23" t="s">
        <v>16</v>
      </c>
      <c r="P83" s="3" t="s">
        <v>0</v>
      </c>
      <c r="Q83" s="21"/>
      <c r="R83" s="21"/>
      <c r="S83" s="21"/>
      <c r="T83" s="21"/>
      <c r="U83" s="21"/>
      <c r="V83" s="37" t="s">
        <v>17</v>
      </c>
      <c r="W83" s="25"/>
      <c r="X83" s="24" t="e">
        <f t="shared" ca="1" si="2"/>
        <v>#VALUE!</v>
      </c>
      <c r="Y83" s="20" t="e">
        <f ca="1">Sheet4!$K$2+OFFSET(Sheet4!$H$3,ROW(Y83)-6,0)-1</f>
        <v>#VALUE!</v>
      </c>
    </row>
    <row r="84" spans="1:25" ht="19.75" customHeight="1" x14ac:dyDescent="0.2">
      <c r="A84" s="15"/>
      <c r="B84" s="81" t="s">
        <v>109</v>
      </c>
      <c r="C84" s="3" t="s">
        <v>0</v>
      </c>
      <c r="D84" s="28"/>
      <c r="E84" s="28"/>
      <c r="F84" s="28"/>
      <c r="G84" s="30"/>
      <c r="H84" s="75"/>
      <c r="I84" s="35"/>
      <c r="J84" s="3" t="s">
        <v>0</v>
      </c>
      <c r="K84" s="28"/>
      <c r="L84" s="28"/>
      <c r="M84" s="28"/>
      <c r="N84" s="30"/>
      <c r="O84" s="23" t="s">
        <v>16</v>
      </c>
      <c r="P84" s="3" t="s">
        <v>0</v>
      </c>
      <c r="Q84" s="21"/>
      <c r="R84" s="21"/>
      <c r="S84" s="21"/>
      <c r="T84" s="21"/>
      <c r="U84" s="21"/>
      <c r="V84" s="37" t="s">
        <v>17</v>
      </c>
      <c r="W84" s="25"/>
      <c r="X84" s="24" t="e">
        <f t="shared" ca="1" si="2"/>
        <v>#VALUE!</v>
      </c>
      <c r="Y84" s="20" t="e">
        <f ca="1">Sheet4!$K$2+OFFSET(Sheet4!$H$3,ROW(Y84)-6,0)-1</f>
        <v>#VALUE!</v>
      </c>
    </row>
    <row r="85" spans="1:25" ht="19.75" customHeight="1" x14ac:dyDescent="0.2">
      <c r="A85" s="15"/>
      <c r="B85" s="81" t="s">
        <v>109</v>
      </c>
      <c r="C85" s="3" t="s">
        <v>0</v>
      </c>
      <c r="D85" s="28"/>
      <c r="E85" s="28"/>
      <c r="F85" s="28"/>
      <c r="G85" s="30"/>
      <c r="H85" s="75"/>
      <c r="I85" s="35"/>
      <c r="J85" s="3" t="s">
        <v>0</v>
      </c>
      <c r="K85" s="28"/>
      <c r="L85" s="28"/>
      <c r="M85" s="28"/>
      <c r="N85" s="30"/>
      <c r="O85" s="23" t="s">
        <v>16</v>
      </c>
      <c r="P85" s="3" t="s">
        <v>0</v>
      </c>
      <c r="Q85" s="21"/>
      <c r="R85" s="21"/>
      <c r="S85" s="21"/>
      <c r="T85" s="21"/>
      <c r="U85" s="21"/>
      <c r="V85" s="37" t="s">
        <v>17</v>
      </c>
      <c r="W85" s="25"/>
      <c r="X85" s="24" t="e">
        <f t="shared" ca="1" si="2"/>
        <v>#VALUE!</v>
      </c>
      <c r="Y85" s="20" t="e">
        <f ca="1">Sheet4!$K$2+OFFSET(Sheet4!$H$3,ROW(Y85)-6,0)-1</f>
        <v>#VALUE!</v>
      </c>
    </row>
    <row r="86" spans="1:25" ht="19.75" customHeight="1" x14ac:dyDescent="0.2">
      <c r="A86" s="15"/>
      <c r="B86" s="81" t="s">
        <v>109</v>
      </c>
      <c r="C86" s="3" t="s">
        <v>0</v>
      </c>
      <c r="D86" s="28"/>
      <c r="E86" s="28"/>
      <c r="F86" s="28"/>
      <c r="G86" s="30"/>
      <c r="H86" s="75"/>
      <c r="I86" s="35"/>
      <c r="J86" s="3" t="s">
        <v>0</v>
      </c>
      <c r="K86" s="28"/>
      <c r="L86" s="28"/>
      <c r="M86" s="28"/>
      <c r="N86" s="30"/>
      <c r="O86" s="23" t="s">
        <v>16</v>
      </c>
      <c r="P86" s="3" t="s">
        <v>0</v>
      </c>
      <c r="Q86" s="21"/>
      <c r="R86" s="21"/>
      <c r="S86" s="21"/>
      <c r="T86" s="21"/>
      <c r="U86" s="21"/>
      <c r="V86" s="37" t="s">
        <v>17</v>
      </c>
      <c r="W86" s="25"/>
      <c r="X86" s="24" t="e">
        <f t="shared" ca="1" si="2"/>
        <v>#VALUE!</v>
      </c>
      <c r="Y86" s="20" t="e">
        <f ca="1">Sheet4!$K$2+OFFSET(Sheet4!$H$3,ROW(Y86)-6,0)-1</f>
        <v>#VALUE!</v>
      </c>
    </row>
    <row r="87" spans="1:25" ht="19.75" customHeight="1" x14ac:dyDescent="0.2">
      <c r="A87" s="15"/>
      <c r="B87" s="81" t="s">
        <v>109</v>
      </c>
      <c r="C87" s="3" t="s">
        <v>0</v>
      </c>
      <c r="D87" s="28"/>
      <c r="E87" s="28"/>
      <c r="F87" s="28"/>
      <c r="G87" s="30"/>
      <c r="H87" s="75"/>
      <c r="I87" s="35"/>
      <c r="J87" s="3" t="s">
        <v>0</v>
      </c>
      <c r="K87" s="28"/>
      <c r="L87" s="28"/>
      <c r="M87" s="28"/>
      <c r="N87" s="30"/>
      <c r="O87" s="23" t="s">
        <v>16</v>
      </c>
      <c r="P87" s="3" t="s">
        <v>0</v>
      </c>
      <c r="Q87" s="21"/>
      <c r="R87" s="21"/>
      <c r="S87" s="21"/>
      <c r="T87" s="21"/>
      <c r="U87" s="21"/>
      <c r="V87" s="37" t="s">
        <v>17</v>
      </c>
      <c r="W87" s="25"/>
      <c r="X87" s="24" t="e">
        <f t="shared" ca="1" si="2"/>
        <v>#VALUE!</v>
      </c>
      <c r="Y87" s="20" t="e">
        <f ca="1">Sheet4!$K$2+OFFSET(Sheet4!$H$3,ROW(Y87)-6,0)-1</f>
        <v>#VALUE!</v>
      </c>
    </row>
    <row r="88" spans="1:25" ht="19.75" customHeight="1" x14ac:dyDescent="0.2">
      <c r="A88" s="15"/>
      <c r="B88" s="81" t="s">
        <v>109</v>
      </c>
      <c r="C88" s="3" t="s">
        <v>0</v>
      </c>
      <c r="D88" s="28"/>
      <c r="E88" s="28"/>
      <c r="F88" s="28"/>
      <c r="G88" s="30"/>
      <c r="H88" s="75"/>
      <c r="I88" s="35"/>
      <c r="J88" s="3" t="s">
        <v>0</v>
      </c>
      <c r="K88" s="28"/>
      <c r="L88" s="28"/>
      <c r="M88" s="28"/>
      <c r="N88" s="30"/>
      <c r="O88" s="23" t="s">
        <v>16</v>
      </c>
      <c r="P88" s="3" t="s">
        <v>0</v>
      </c>
      <c r="Q88" s="21"/>
      <c r="R88" s="21"/>
      <c r="S88" s="21"/>
      <c r="T88" s="21"/>
      <c r="U88" s="21"/>
      <c r="V88" s="37" t="s">
        <v>17</v>
      </c>
      <c r="W88" s="25"/>
      <c r="X88" s="24" t="e">
        <f t="shared" ca="1" si="2"/>
        <v>#VALUE!</v>
      </c>
      <c r="Y88" s="20" t="e">
        <f ca="1">Sheet4!$K$2+OFFSET(Sheet4!$H$3,ROW(Y88)-6,0)-1</f>
        <v>#VALUE!</v>
      </c>
    </row>
    <row r="89" spans="1:25" ht="19.75" customHeight="1" x14ac:dyDescent="0.2">
      <c r="A89" s="15"/>
      <c r="B89" s="81" t="s">
        <v>109</v>
      </c>
      <c r="C89" s="3" t="s">
        <v>0</v>
      </c>
      <c r="D89" s="28"/>
      <c r="E89" s="28"/>
      <c r="F89" s="28"/>
      <c r="G89" s="30"/>
      <c r="H89" s="75"/>
      <c r="I89" s="35"/>
      <c r="J89" s="3" t="s">
        <v>0</v>
      </c>
      <c r="K89" s="28"/>
      <c r="L89" s="28"/>
      <c r="M89" s="28"/>
      <c r="N89" s="30"/>
      <c r="O89" s="23" t="s">
        <v>16</v>
      </c>
      <c r="P89" s="3" t="s">
        <v>0</v>
      </c>
      <c r="Q89" s="21"/>
      <c r="R89" s="21"/>
      <c r="S89" s="21"/>
      <c r="T89" s="21"/>
      <c r="U89" s="21"/>
      <c r="V89" s="37" t="s">
        <v>17</v>
      </c>
      <c r="W89" s="25"/>
      <c r="X89" s="24" t="e">
        <f t="shared" ca="1" si="2"/>
        <v>#VALUE!</v>
      </c>
      <c r="Y89" s="20" t="e">
        <f ca="1">Sheet4!$K$2+OFFSET(Sheet4!$H$3,ROW(Y89)-6,0)-1</f>
        <v>#VALUE!</v>
      </c>
    </row>
    <row r="90" spans="1:25" ht="19.75" customHeight="1" x14ac:dyDescent="0.2">
      <c r="A90" s="15"/>
      <c r="B90" s="81" t="s">
        <v>109</v>
      </c>
      <c r="C90" s="3" t="s">
        <v>0</v>
      </c>
      <c r="D90" s="28"/>
      <c r="E90" s="28"/>
      <c r="F90" s="28"/>
      <c r="G90" s="30"/>
      <c r="H90" s="75"/>
      <c r="I90" s="35"/>
      <c r="J90" s="3" t="s">
        <v>0</v>
      </c>
      <c r="K90" s="28"/>
      <c r="L90" s="28"/>
      <c r="M90" s="28"/>
      <c r="N90" s="30"/>
      <c r="O90" s="23" t="s">
        <v>16</v>
      </c>
      <c r="P90" s="3" t="s">
        <v>0</v>
      </c>
      <c r="Q90" s="21"/>
      <c r="R90" s="21"/>
      <c r="S90" s="21"/>
      <c r="T90" s="21"/>
      <c r="U90" s="21"/>
      <c r="V90" s="37" t="s">
        <v>17</v>
      </c>
      <c r="W90" s="25"/>
      <c r="X90" s="24" t="e">
        <f t="shared" ca="1" si="2"/>
        <v>#VALUE!</v>
      </c>
      <c r="Y90" s="20" t="e">
        <f ca="1">Sheet4!$K$2+OFFSET(Sheet4!$H$3,ROW(Y90)-6,0)-1</f>
        <v>#VALUE!</v>
      </c>
    </row>
    <row r="91" spans="1:25" ht="19.75" customHeight="1" x14ac:dyDescent="0.2">
      <c r="A91" s="15"/>
      <c r="B91" s="81" t="s">
        <v>109</v>
      </c>
      <c r="C91" s="3" t="s">
        <v>0</v>
      </c>
      <c r="D91" s="28"/>
      <c r="E91" s="28"/>
      <c r="F91" s="28"/>
      <c r="G91" s="30"/>
      <c r="H91" s="75"/>
      <c r="I91" s="35"/>
      <c r="J91" s="3" t="s">
        <v>0</v>
      </c>
      <c r="K91" s="28"/>
      <c r="L91" s="28"/>
      <c r="M91" s="28"/>
      <c r="N91" s="30"/>
      <c r="O91" s="23" t="s">
        <v>16</v>
      </c>
      <c r="P91" s="3" t="s">
        <v>0</v>
      </c>
      <c r="Q91" s="21"/>
      <c r="R91" s="21"/>
      <c r="S91" s="21"/>
      <c r="T91" s="21"/>
      <c r="U91" s="21"/>
      <c r="V91" s="37" t="s">
        <v>17</v>
      </c>
      <c r="W91" s="25"/>
      <c r="X91" s="24" t="e">
        <f t="shared" ca="1" si="2"/>
        <v>#VALUE!</v>
      </c>
      <c r="Y91" s="20" t="e">
        <f ca="1">Sheet4!$K$2+OFFSET(Sheet4!$H$3,ROW(Y91)-6,0)-1</f>
        <v>#VALUE!</v>
      </c>
    </row>
    <row r="92" spans="1:25" ht="19.75" customHeight="1" x14ac:dyDescent="0.2">
      <c r="A92" s="15"/>
      <c r="B92" s="81" t="s">
        <v>109</v>
      </c>
      <c r="C92" s="3" t="s">
        <v>0</v>
      </c>
      <c r="D92" s="28"/>
      <c r="E92" s="28"/>
      <c r="F92" s="28"/>
      <c r="G92" s="30"/>
      <c r="H92" s="75"/>
      <c r="I92" s="35"/>
      <c r="J92" s="3" t="s">
        <v>0</v>
      </c>
      <c r="K92" s="28"/>
      <c r="L92" s="28"/>
      <c r="M92" s="28"/>
      <c r="N92" s="30"/>
      <c r="O92" s="23" t="s">
        <v>16</v>
      </c>
      <c r="P92" s="3" t="s">
        <v>0</v>
      </c>
      <c r="Q92" s="21"/>
      <c r="R92" s="21"/>
      <c r="S92" s="21"/>
      <c r="T92" s="21"/>
      <c r="U92" s="21"/>
      <c r="V92" s="37" t="s">
        <v>17</v>
      </c>
      <c r="W92" s="25"/>
      <c r="X92" s="24" t="e">
        <f t="shared" ca="1" si="2"/>
        <v>#VALUE!</v>
      </c>
      <c r="Y92" s="20" t="e">
        <f ca="1">Sheet4!$K$2+OFFSET(Sheet4!$H$3,ROW(Y92)-6,0)-1</f>
        <v>#VALUE!</v>
      </c>
    </row>
    <row r="93" spans="1:25" ht="19.75" customHeight="1" x14ac:dyDescent="0.2">
      <c r="A93" s="15"/>
      <c r="B93" s="81" t="s">
        <v>109</v>
      </c>
      <c r="C93" s="3" t="s">
        <v>0</v>
      </c>
      <c r="D93" s="28"/>
      <c r="E93" s="28"/>
      <c r="F93" s="28"/>
      <c r="G93" s="30"/>
      <c r="H93" s="75"/>
      <c r="I93" s="35"/>
      <c r="J93" s="3" t="s">
        <v>0</v>
      </c>
      <c r="K93" s="28"/>
      <c r="L93" s="28"/>
      <c r="M93" s="28"/>
      <c r="N93" s="30"/>
      <c r="O93" s="23" t="s">
        <v>16</v>
      </c>
      <c r="P93" s="3" t="s">
        <v>0</v>
      </c>
      <c r="Q93" s="21"/>
      <c r="R93" s="21"/>
      <c r="S93" s="21"/>
      <c r="T93" s="21"/>
      <c r="U93" s="21"/>
      <c r="V93" s="37" t="s">
        <v>17</v>
      </c>
      <c r="W93" s="25"/>
      <c r="X93" s="24" t="e">
        <f t="shared" ref="X93:X140" ca="1" si="3">IF(LEN(Y93)=3,Y93,IF(LEN(Y93)=2,"0"&amp;Y93,"00"&amp;Y93))</f>
        <v>#VALUE!</v>
      </c>
      <c r="Y93" s="20" t="e">
        <f ca="1">Sheet4!$K$2+OFFSET(Sheet4!$H$3,ROW(Y93)-9,0)-1</f>
        <v>#VALUE!</v>
      </c>
    </row>
    <row r="94" spans="1:25" ht="19.75" customHeight="1" x14ac:dyDescent="0.2">
      <c r="A94" s="15"/>
      <c r="B94" s="81" t="s">
        <v>109</v>
      </c>
      <c r="C94" s="3" t="s">
        <v>0</v>
      </c>
      <c r="D94" s="28"/>
      <c r="E94" s="28"/>
      <c r="F94" s="28"/>
      <c r="G94" s="30"/>
      <c r="H94" s="75"/>
      <c r="I94" s="35"/>
      <c r="J94" s="3" t="s">
        <v>0</v>
      </c>
      <c r="K94" s="28"/>
      <c r="L94" s="28"/>
      <c r="M94" s="28"/>
      <c r="N94" s="30"/>
      <c r="O94" s="23" t="s">
        <v>16</v>
      </c>
      <c r="P94" s="3" t="s">
        <v>0</v>
      </c>
      <c r="Q94" s="21"/>
      <c r="R94" s="21"/>
      <c r="S94" s="21"/>
      <c r="T94" s="21"/>
      <c r="U94" s="21"/>
      <c r="V94" s="37" t="s">
        <v>17</v>
      </c>
      <c r="W94" s="25"/>
      <c r="X94" s="24" t="e">
        <f t="shared" ca="1" si="3"/>
        <v>#VALUE!</v>
      </c>
      <c r="Y94" s="20" t="e">
        <f ca="1">Sheet4!$K$2+OFFSET(Sheet4!$H$3,ROW(Y94)-9,0)-1</f>
        <v>#VALUE!</v>
      </c>
    </row>
    <row r="95" spans="1:25" ht="19.75" customHeight="1" x14ac:dyDescent="0.2">
      <c r="A95" s="15"/>
      <c r="B95" s="81" t="s">
        <v>109</v>
      </c>
      <c r="C95" s="3" t="s">
        <v>0</v>
      </c>
      <c r="D95" s="28"/>
      <c r="E95" s="28"/>
      <c r="F95" s="28"/>
      <c r="G95" s="30"/>
      <c r="H95" s="75"/>
      <c r="I95" s="35"/>
      <c r="J95" s="3" t="s">
        <v>0</v>
      </c>
      <c r="K95" s="28"/>
      <c r="L95" s="28"/>
      <c r="M95" s="28"/>
      <c r="N95" s="30"/>
      <c r="O95" s="23" t="s">
        <v>16</v>
      </c>
      <c r="P95" s="3" t="s">
        <v>0</v>
      </c>
      <c r="Q95" s="21"/>
      <c r="R95" s="21"/>
      <c r="S95" s="21"/>
      <c r="T95" s="21"/>
      <c r="U95" s="21"/>
      <c r="V95" s="37" t="s">
        <v>17</v>
      </c>
      <c r="W95" s="25"/>
      <c r="X95" s="24" t="e">
        <f t="shared" ca="1" si="3"/>
        <v>#VALUE!</v>
      </c>
      <c r="Y95" s="20" t="e">
        <f ca="1">Sheet4!$K$2+OFFSET(Sheet4!$H$3,ROW(Y95)-9,0)-1</f>
        <v>#VALUE!</v>
      </c>
    </row>
    <row r="96" spans="1:25" ht="19.75" customHeight="1" x14ac:dyDescent="0.2">
      <c r="A96" s="15"/>
      <c r="B96" s="81" t="s">
        <v>109</v>
      </c>
      <c r="C96" s="3" t="s">
        <v>0</v>
      </c>
      <c r="D96" s="28"/>
      <c r="E96" s="28"/>
      <c r="F96" s="28"/>
      <c r="G96" s="30"/>
      <c r="H96" s="75"/>
      <c r="I96" s="35"/>
      <c r="J96" s="3" t="s">
        <v>0</v>
      </c>
      <c r="K96" s="28"/>
      <c r="L96" s="28"/>
      <c r="M96" s="28"/>
      <c r="N96" s="30"/>
      <c r="O96" s="23" t="s">
        <v>16</v>
      </c>
      <c r="P96" s="3" t="s">
        <v>0</v>
      </c>
      <c r="Q96" s="21"/>
      <c r="R96" s="21"/>
      <c r="S96" s="21"/>
      <c r="T96" s="21"/>
      <c r="U96" s="21"/>
      <c r="V96" s="37" t="s">
        <v>17</v>
      </c>
      <c r="W96" s="25"/>
      <c r="X96" s="24" t="e">
        <f t="shared" ca="1" si="3"/>
        <v>#VALUE!</v>
      </c>
      <c r="Y96" s="20" t="e">
        <f ca="1">Sheet4!$K$2+OFFSET(Sheet4!$H$3,ROW(Y96)-9,0)-1</f>
        <v>#VALUE!</v>
      </c>
    </row>
    <row r="97" spans="1:25" ht="19.75" customHeight="1" x14ac:dyDescent="0.2">
      <c r="A97" s="15"/>
      <c r="B97" s="81" t="s">
        <v>109</v>
      </c>
      <c r="C97" s="3" t="s">
        <v>0</v>
      </c>
      <c r="D97" s="28"/>
      <c r="E97" s="28"/>
      <c r="F97" s="28"/>
      <c r="G97" s="30"/>
      <c r="H97" s="75"/>
      <c r="I97" s="35"/>
      <c r="J97" s="3" t="s">
        <v>0</v>
      </c>
      <c r="K97" s="28"/>
      <c r="L97" s="28"/>
      <c r="M97" s="28"/>
      <c r="N97" s="30"/>
      <c r="O97" s="23" t="s">
        <v>16</v>
      </c>
      <c r="P97" s="3" t="s">
        <v>0</v>
      </c>
      <c r="Q97" s="21"/>
      <c r="R97" s="21"/>
      <c r="S97" s="21"/>
      <c r="T97" s="21"/>
      <c r="U97" s="21"/>
      <c r="V97" s="37" t="s">
        <v>17</v>
      </c>
      <c r="W97" s="25"/>
      <c r="X97" s="24" t="e">
        <f t="shared" ca="1" si="3"/>
        <v>#VALUE!</v>
      </c>
      <c r="Y97" s="20" t="e">
        <f ca="1">Sheet4!$K$2+OFFSET(Sheet4!$H$3,ROW(Y97)-9,0)-1</f>
        <v>#VALUE!</v>
      </c>
    </row>
    <row r="98" spans="1:25" ht="19.75" customHeight="1" x14ac:dyDescent="0.2">
      <c r="A98" s="15"/>
      <c r="B98" s="81" t="s">
        <v>109</v>
      </c>
      <c r="C98" s="3" t="s">
        <v>0</v>
      </c>
      <c r="D98" s="28"/>
      <c r="E98" s="28"/>
      <c r="F98" s="28"/>
      <c r="G98" s="30"/>
      <c r="H98" s="75"/>
      <c r="I98" s="35"/>
      <c r="J98" s="3" t="s">
        <v>0</v>
      </c>
      <c r="K98" s="28"/>
      <c r="L98" s="28"/>
      <c r="M98" s="28"/>
      <c r="N98" s="30"/>
      <c r="O98" s="23" t="s">
        <v>16</v>
      </c>
      <c r="P98" s="3" t="s">
        <v>0</v>
      </c>
      <c r="Q98" s="21"/>
      <c r="R98" s="21"/>
      <c r="S98" s="21"/>
      <c r="T98" s="21"/>
      <c r="U98" s="21"/>
      <c r="V98" s="37" t="s">
        <v>17</v>
      </c>
      <c r="W98" s="25"/>
      <c r="X98" s="24" t="e">
        <f t="shared" ca="1" si="3"/>
        <v>#VALUE!</v>
      </c>
      <c r="Y98" s="20" t="e">
        <f ca="1">Sheet4!$K$2+OFFSET(Sheet4!$H$3,ROW(Y98)-9,0)-1</f>
        <v>#VALUE!</v>
      </c>
    </row>
    <row r="99" spans="1:25" ht="19.75" customHeight="1" x14ac:dyDescent="0.2">
      <c r="A99" s="15"/>
      <c r="B99" s="81" t="s">
        <v>109</v>
      </c>
      <c r="C99" s="3" t="s">
        <v>0</v>
      </c>
      <c r="D99" s="28"/>
      <c r="E99" s="28"/>
      <c r="F99" s="28"/>
      <c r="G99" s="30"/>
      <c r="H99" s="75"/>
      <c r="I99" s="35"/>
      <c r="J99" s="3" t="s">
        <v>0</v>
      </c>
      <c r="K99" s="28"/>
      <c r="L99" s="28"/>
      <c r="M99" s="28"/>
      <c r="N99" s="30"/>
      <c r="O99" s="23" t="s">
        <v>16</v>
      </c>
      <c r="P99" s="3" t="s">
        <v>0</v>
      </c>
      <c r="Q99" s="21"/>
      <c r="R99" s="21"/>
      <c r="S99" s="21"/>
      <c r="T99" s="21"/>
      <c r="U99" s="21"/>
      <c r="V99" s="37" t="s">
        <v>17</v>
      </c>
      <c r="W99" s="25"/>
      <c r="X99" s="24" t="e">
        <f t="shared" ca="1" si="3"/>
        <v>#VALUE!</v>
      </c>
      <c r="Y99" s="20" t="e">
        <f ca="1">Sheet4!$K$2+OFFSET(Sheet4!$H$3,ROW(Y99)-9,0)-1</f>
        <v>#VALUE!</v>
      </c>
    </row>
    <row r="100" spans="1:25" ht="19.75" customHeight="1" x14ac:dyDescent="0.2">
      <c r="A100" s="15"/>
      <c r="B100" s="81" t="s">
        <v>109</v>
      </c>
      <c r="C100" s="3" t="s">
        <v>0</v>
      </c>
      <c r="D100" s="28"/>
      <c r="E100" s="28"/>
      <c r="F100" s="28"/>
      <c r="G100" s="30"/>
      <c r="H100" s="75"/>
      <c r="I100" s="35"/>
      <c r="J100" s="3" t="s">
        <v>0</v>
      </c>
      <c r="K100" s="28"/>
      <c r="L100" s="28"/>
      <c r="M100" s="28"/>
      <c r="N100" s="30"/>
      <c r="O100" s="23" t="s">
        <v>16</v>
      </c>
      <c r="P100" s="3" t="s">
        <v>0</v>
      </c>
      <c r="Q100" s="21"/>
      <c r="R100" s="21"/>
      <c r="S100" s="21"/>
      <c r="T100" s="21"/>
      <c r="U100" s="21"/>
      <c r="V100" s="37" t="s">
        <v>17</v>
      </c>
      <c r="W100" s="25"/>
      <c r="X100" s="24" t="e">
        <f t="shared" ca="1" si="3"/>
        <v>#VALUE!</v>
      </c>
      <c r="Y100" s="20" t="e">
        <f ca="1">Sheet4!$K$2+OFFSET(Sheet4!$H$3,ROW(Y100)-9,0)-1</f>
        <v>#VALUE!</v>
      </c>
    </row>
    <row r="101" spans="1:25" ht="19.75" customHeight="1" x14ac:dyDescent="0.2">
      <c r="A101" s="15"/>
      <c r="B101" s="81" t="s">
        <v>109</v>
      </c>
      <c r="C101" s="3" t="s">
        <v>0</v>
      </c>
      <c r="D101" s="28"/>
      <c r="E101" s="28"/>
      <c r="F101" s="28"/>
      <c r="G101" s="30"/>
      <c r="H101" s="75"/>
      <c r="I101" s="35"/>
      <c r="J101" s="3" t="s">
        <v>0</v>
      </c>
      <c r="K101" s="28"/>
      <c r="L101" s="28"/>
      <c r="M101" s="28"/>
      <c r="N101" s="30"/>
      <c r="O101" s="23" t="s">
        <v>16</v>
      </c>
      <c r="P101" s="3" t="s">
        <v>0</v>
      </c>
      <c r="Q101" s="21"/>
      <c r="R101" s="21"/>
      <c r="S101" s="21"/>
      <c r="T101" s="21"/>
      <c r="U101" s="21"/>
      <c r="V101" s="37" t="s">
        <v>17</v>
      </c>
      <c r="W101" s="25"/>
      <c r="X101" s="24" t="e">
        <f t="shared" ca="1" si="3"/>
        <v>#VALUE!</v>
      </c>
      <c r="Y101" s="20" t="e">
        <f ca="1">Sheet4!$K$2+OFFSET(Sheet4!$H$3,ROW(Y101)-9,0)-1</f>
        <v>#VALUE!</v>
      </c>
    </row>
    <row r="102" spans="1:25" ht="19.75" customHeight="1" x14ac:dyDescent="0.2">
      <c r="A102" s="15"/>
      <c r="B102" s="81" t="s">
        <v>109</v>
      </c>
      <c r="C102" s="3" t="s">
        <v>0</v>
      </c>
      <c r="D102" s="28"/>
      <c r="E102" s="28"/>
      <c r="F102" s="28"/>
      <c r="G102" s="30"/>
      <c r="H102" s="75"/>
      <c r="I102" s="35"/>
      <c r="J102" s="3" t="s">
        <v>0</v>
      </c>
      <c r="K102" s="28"/>
      <c r="L102" s="28"/>
      <c r="M102" s="28"/>
      <c r="N102" s="30"/>
      <c r="O102" s="23" t="s">
        <v>16</v>
      </c>
      <c r="P102" s="3" t="s">
        <v>0</v>
      </c>
      <c r="Q102" s="21"/>
      <c r="R102" s="21"/>
      <c r="S102" s="21"/>
      <c r="T102" s="21"/>
      <c r="U102" s="21"/>
      <c r="V102" s="37" t="s">
        <v>17</v>
      </c>
      <c r="W102" s="25"/>
      <c r="X102" s="24" t="e">
        <f t="shared" ca="1" si="3"/>
        <v>#VALUE!</v>
      </c>
      <c r="Y102" s="20" t="e">
        <f ca="1">Sheet4!$K$2+OFFSET(Sheet4!$H$3,ROW(Y102)-9,0)-1</f>
        <v>#VALUE!</v>
      </c>
    </row>
    <row r="103" spans="1:25" ht="19.75" customHeight="1" x14ac:dyDescent="0.2">
      <c r="A103" s="15"/>
      <c r="B103" s="81" t="s">
        <v>109</v>
      </c>
      <c r="C103" s="3" t="s">
        <v>0</v>
      </c>
      <c r="D103" s="28"/>
      <c r="E103" s="28"/>
      <c r="F103" s="28"/>
      <c r="G103" s="30"/>
      <c r="H103" s="75"/>
      <c r="I103" s="35"/>
      <c r="J103" s="3" t="s">
        <v>0</v>
      </c>
      <c r="K103" s="28"/>
      <c r="L103" s="28"/>
      <c r="M103" s="28"/>
      <c r="N103" s="30"/>
      <c r="O103" s="23" t="s">
        <v>16</v>
      </c>
      <c r="P103" s="3" t="s">
        <v>0</v>
      </c>
      <c r="Q103" s="21"/>
      <c r="R103" s="21"/>
      <c r="S103" s="21"/>
      <c r="T103" s="21"/>
      <c r="U103" s="21"/>
      <c r="V103" s="37" t="s">
        <v>17</v>
      </c>
      <c r="W103" s="25"/>
      <c r="X103" s="24" t="e">
        <f t="shared" ca="1" si="3"/>
        <v>#VALUE!</v>
      </c>
      <c r="Y103" s="20" t="e">
        <f ca="1">Sheet4!$K$2+OFFSET(Sheet4!$H$3,ROW(Y103)-9,0)-1</f>
        <v>#VALUE!</v>
      </c>
    </row>
    <row r="104" spans="1:25" ht="19.75" customHeight="1" x14ac:dyDescent="0.2">
      <c r="A104" s="15"/>
      <c r="B104" s="81" t="s">
        <v>109</v>
      </c>
      <c r="C104" s="3" t="s">
        <v>0</v>
      </c>
      <c r="D104" s="28"/>
      <c r="E104" s="28"/>
      <c r="F104" s="28"/>
      <c r="G104" s="30"/>
      <c r="H104" s="75"/>
      <c r="I104" s="35"/>
      <c r="J104" s="3" t="s">
        <v>0</v>
      </c>
      <c r="K104" s="28"/>
      <c r="L104" s="28"/>
      <c r="M104" s="28"/>
      <c r="N104" s="30"/>
      <c r="O104" s="23" t="s">
        <v>16</v>
      </c>
      <c r="P104" s="3" t="s">
        <v>0</v>
      </c>
      <c r="Q104" s="21"/>
      <c r="R104" s="21"/>
      <c r="S104" s="21"/>
      <c r="T104" s="21"/>
      <c r="U104" s="21"/>
      <c r="V104" s="37" t="s">
        <v>17</v>
      </c>
      <c r="W104" s="25"/>
      <c r="X104" s="24" t="e">
        <f t="shared" ca="1" si="3"/>
        <v>#VALUE!</v>
      </c>
      <c r="Y104" s="20" t="e">
        <f ca="1">Sheet4!$K$2+OFFSET(Sheet4!$H$3,ROW(Y104)-9,0)-1</f>
        <v>#VALUE!</v>
      </c>
    </row>
    <row r="105" spans="1:25" ht="19.75" customHeight="1" x14ac:dyDescent="0.2">
      <c r="A105" s="15"/>
      <c r="B105" s="81" t="s">
        <v>109</v>
      </c>
      <c r="C105" s="3" t="s">
        <v>0</v>
      </c>
      <c r="D105" s="28"/>
      <c r="E105" s="28"/>
      <c r="F105" s="28"/>
      <c r="G105" s="30"/>
      <c r="H105" s="75"/>
      <c r="I105" s="35"/>
      <c r="J105" s="3" t="s">
        <v>0</v>
      </c>
      <c r="K105" s="28"/>
      <c r="L105" s="28"/>
      <c r="M105" s="28"/>
      <c r="N105" s="30"/>
      <c r="O105" s="23" t="s">
        <v>16</v>
      </c>
      <c r="P105" s="3" t="s">
        <v>0</v>
      </c>
      <c r="Q105" s="21"/>
      <c r="R105" s="21"/>
      <c r="S105" s="21"/>
      <c r="T105" s="21"/>
      <c r="U105" s="21"/>
      <c r="V105" s="37" t="s">
        <v>17</v>
      </c>
      <c r="W105" s="25"/>
      <c r="X105" s="24" t="e">
        <f t="shared" ca="1" si="3"/>
        <v>#VALUE!</v>
      </c>
      <c r="Y105" s="20" t="e">
        <f ca="1">Sheet4!$K$2+OFFSET(Sheet4!$H$3,ROW(Y105)-9,0)-1</f>
        <v>#VALUE!</v>
      </c>
    </row>
    <row r="106" spans="1:25" ht="19.75" customHeight="1" x14ac:dyDescent="0.2">
      <c r="A106" s="15"/>
      <c r="B106" s="81" t="s">
        <v>109</v>
      </c>
      <c r="C106" s="3" t="s">
        <v>0</v>
      </c>
      <c r="D106" s="28"/>
      <c r="E106" s="28"/>
      <c r="F106" s="28"/>
      <c r="G106" s="30"/>
      <c r="H106" s="75"/>
      <c r="I106" s="35"/>
      <c r="J106" s="3" t="s">
        <v>0</v>
      </c>
      <c r="K106" s="28"/>
      <c r="L106" s="28"/>
      <c r="M106" s="28"/>
      <c r="N106" s="30"/>
      <c r="O106" s="23" t="s">
        <v>16</v>
      </c>
      <c r="P106" s="3" t="s">
        <v>0</v>
      </c>
      <c r="Q106" s="21"/>
      <c r="R106" s="21"/>
      <c r="S106" s="21"/>
      <c r="T106" s="21"/>
      <c r="U106" s="21"/>
      <c r="V106" s="37" t="s">
        <v>17</v>
      </c>
      <c r="W106" s="25"/>
      <c r="X106" s="24" t="e">
        <f t="shared" ca="1" si="3"/>
        <v>#VALUE!</v>
      </c>
      <c r="Y106" s="20" t="e">
        <f ca="1">Sheet4!$K$2+OFFSET(Sheet4!$H$3,ROW(Y106)-9,0)-1</f>
        <v>#VALUE!</v>
      </c>
    </row>
    <row r="107" spans="1:25" ht="19.75" customHeight="1" x14ac:dyDescent="0.2">
      <c r="A107" s="15"/>
      <c r="B107" s="81" t="s">
        <v>109</v>
      </c>
      <c r="C107" s="3" t="s">
        <v>0</v>
      </c>
      <c r="D107" s="28"/>
      <c r="E107" s="28"/>
      <c r="F107" s="28"/>
      <c r="G107" s="30"/>
      <c r="H107" s="75"/>
      <c r="I107" s="35"/>
      <c r="J107" s="3" t="s">
        <v>0</v>
      </c>
      <c r="K107" s="28"/>
      <c r="L107" s="28"/>
      <c r="M107" s="28"/>
      <c r="N107" s="30"/>
      <c r="O107" s="23" t="s">
        <v>16</v>
      </c>
      <c r="P107" s="3" t="s">
        <v>0</v>
      </c>
      <c r="Q107" s="21"/>
      <c r="R107" s="21"/>
      <c r="S107" s="21"/>
      <c r="T107" s="21"/>
      <c r="U107" s="21"/>
      <c r="V107" s="37" t="s">
        <v>17</v>
      </c>
      <c r="W107" s="25"/>
      <c r="X107" s="24" t="e">
        <f t="shared" ca="1" si="3"/>
        <v>#VALUE!</v>
      </c>
      <c r="Y107" s="20" t="e">
        <f ca="1">Sheet4!$K$2+OFFSET(Sheet4!$H$3,ROW(Y107)-9,0)-1</f>
        <v>#VALUE!</v>
      </c>
    </row>
    <row r="108" spans="1:25" ht="19.75" customHeight="1" x14ac:dyDescent="0.2">
      <c r="A108" s="15"/>
      <c r="B108" s="81" t="s">
        <v>109</v>
      </c>
      <c r="C108" s="3" t="s">
        <v>0</v>
      </c>
      <c r="D108" s="28"/>
      <c r="E108" s="28"/>
      <c r="F108" s="28"/>
      <c r="G108" s="30"/>
      <c r="H108" s="75"/>
      <c r="I108" s="35"/>
      <c r="J108" s="3" t="s">
        <v>0</v>
      </c>
      <c r="K108" s="28"/>
      <c r="L108" s="28"/>
      <c r="M108" s="28"/>
      <c r="N108" s="30"/>
      <c r="O108" s="23" t="s">
        <v>16</v>
      </c>
      <c r="P108" s="3" t="s">
        <v>0</v>
      </c>
      <c r="Q108" s="21"/>
      <c r="R108" s="21"/>
      <c r="S108" s="21"/>
      <c r="T108" s="21"/>
      <c r="U108" s="21"/>
      <c r="V108" s="37" t="s">
        <v>17</v>
      </c>
      <c r="W108" s="25"/>
      <c r="X108" s="24" t="e">
        <f t="shared" ca="1" si="3"/>
        <v>#VALUE!</v>
      </c>
      <c r="Y108" s="20" t="e">
        <f ca="1">Sheet4!$K$2+OFFSET(Sheet4!$H$3,ROW(Y108)-9,0)-1</f>
        <v>#VALUE!</v>
      </c>
    </row>
    <row r="109" spans="1:25" ht="19.75" customHeight="1" x14ac:dyDescent="0.2">
      <c r="A109" s="15"/>
      <c r="B109" s="81" t="s">
        <v>109</v>
      </c>
      <c r="C109" s="3" t="s">
        <v>0</v>
      </c>
      <c r="D109" s="28"/>
      <c r="E109" s="28"/>
      <c r="F109" s="28"/>
      <c r="G109" s="30"/>
      <c r="H109" s="75"/>
      <c r="I109" s="35"/>
      <c r="J109" s="3" t="s">
        <v>0</v>
      </c>
      <c r="K109" s="28"/>
      <c r="L109" s="28"/>
      <c r="M109" s="28"/>
      <c r="N109" s="30"/>
      <c r="O109" s="23" t="s">
        <v>16</v>
      </c>
      <c r="P109" s="3" t="s">
        <v>0</v>
      </c>
      <c r="Q109" s="21"/>
      <c r="R109" s="21"/>
      <c r="S109" s="21"/>
      <c r="T109" s="21"/>
      <c r="U109" s="21"/>
      <c r="V109" s="37" t="s">
        <v>17</v>
      </c>
      <c r="W109" s="25"/>
      <c r="X109" s="24" t="e">
        <f t="shared" ca="1" si="3"/>
        <v>#VALUE!</v>
      </c>
      <c r="Y109" s="20" t="e">
        <f ca="1">Sheet4!$K$2+OFFSET(Sheet4!$H$3,ROW(Y109)-9,0)-1</f>
        <v>#VALUE!</v>
      </c>
    </row>
    <row r="110" spans="1:25" ht="19.75" customHeight="1" x14ac:dyDescent="0.2">
      <c r="A110" s="15"/>
      <c r="B110" s="81" t="s">
        <v>109</v>
      </c>
      <c r="C110" s="3" t="s">
        <v>0</v>
      </c>
      <c r="D110" s="28"/>
      <c r="E110" s="28"/>
      <c r="F110" s="28"/>
      <c r="G110" s="30"/>
      <c r="H110" s="75"/>
      <c r="I110" s="35"/>
      <c r="J110" s="3" t="s">
        <v>0</v>
      </c>
      <c r="K110" s="28"/>
      <c r="L110" s="28"/>
      <c r="M110" s="28"/>
      <c r="N110" s="30"/>
      <c r="O110" s="23" t="s">
        <v>16</v>
      </c>
      <c r="P110" s="3" t="s">
        <v>0</v>
      </c>
      <c r="Q110" s="21"/>
      <c r="R110" s="21"/>
      <c r="S110" s="21"/>
      <c r="T110" s="21"/>
      <c r="U110" s="21"/>
      <c r="V110" s="37" t="s">
        <v>17</v>
      </c>
      <c r="W110" s="25"/>
      <c r="X110" s="24" t="e">
        <f t="shared" ca="1" si="3"/>
        <v>#VALUE!</v>
      </c>
      <c r="Y110" s="20" t="e">
        <f ca="1">Sheet4!$K$2+OFFSET(Sheet4!$H$3,ROW(Y110)-9,0)-1</f>
        <v>#VALUE!</v>
      </c>
    </row>
    <row r="111" spans="1:25" ht="19.75" customHeight="1" x14ac:dyDescent="0.2">
      <c r="A111" s="15"/>
      <c r="B111" s="81" t="s">
        <v>109</v>
      </c>
      <c r="C111" s="3" t="s">
        <v>0</v>
      </c>
      <c r="D111" s="28"/>
      <c r="E111" s="28"/>
      <c r="F111" s="28"/>
      <c r="G111" s="30"/>
      <c r="H111" s="75"/>
      <c r="I111" s="35"/>
      <c r="J111" s="3" t="s">
        <v>0</v>
      </c>
      <c r="K111" s="28"/>
      <c r="L111" s="28"/>
      <c r="M111" s="28"/>
      <c r="N111" s="30"/>
      <c r="O111" s="23" t="s">
        <v>16</v>
      </c>
      <c r="P111" s="3" t="s">
        <v>0</v>
      </c>
      <c r="Q111" s="21"/>
      <c r="R111" s="21"/>
      <c r="S111" s="21"/>
      <c r="T111" s="21"/>
      <c r="U111" s="21"/>
      <c r="V111" s="37" t="s">
        <v>17</v>
      </c>
      <c r="W111" s="25"/>
      <c r="X111" s="24" t="e">
        <f t="shared" ca="1" si="3"/>
        <v>#VALUE!</v>
      </c>
      <c r="Y111" s="20" t="e">
        <f ca="1">Sheet4!$K$2+OFFSET(Sheet4!$H$3,ROW(Y111)-9,0)-1</f>
        <v>#VALUE!</v>
      </c>
    </row>
    <row r="112" spans="1:25" ht="19.75" customHeight="1" x14ac:dyDescent="0.2">
      <c r="A112" s="15"/>
      <c r="B112" s="81" t="s">
        <v>109</v>
      </c>
      <c r="C112" s="3" t="s">
        <v>0</v>
      </c>
      <c r="D112" s="28"/>
      <c r="E112" s="28"/>
      <c r="F112" s="28"/>
      <c r="G112" s="30"/>
      <c r="H112" s="75"/>
      <c r="I112" s="35"/>
      <c r="J112" s="3" t="s">
        <v>0</v>
      </c>
      <c r="K112" s="28"/>
      <c r="L112" s="28"/>
      <c r="M112" s="28"/>
      <c r="N112" s="30"/>
      <c r="O112" s="23" t="s">
        <v>16</v>
      </c>
      <c r="P112" s="3" t="s">
        <v>0</v>
      </c>
      <c r="Q112" s="21"/>
      <c r="R112" s="21"/>
      <c r="S112" s="21"/>
      <c r="T112" s="21"/>
      <c r="U112" s="21"/>
      <c r="V112" s="37" t="s">
        <v>17</v>
      </c>
      <c r="W112" s="25"/>
      <c r="X112" s="24" t="e">
        <f t="shared" ca="1" si="3"/>
        <v>#VALUE!</v>
      </c>
      <c r="Y112" s="20" t="e">
        <f ca="1">Sheet4!$K$2+OFFSET(Sheet4!$H$3,ROW(Y112)-9,0)-1</f>
        <v>#VALUE!</v>
      </c>
    </row>
    <row r="113" spans="1:25" ht="19.75" customHeight="1" x14ac:dyDescent="0.2">
      <c r="A113" s="15"/>
      <c r="B113" s="81" t="s">
        <v>109</v>
      </c>
      <c r="C113" s="3" t="s">
        <v>0</v>
      </c>
      <c r="D113" s="28"/>
      <c r="E113" s="28"/>
      <c r="F113" s="28"/>
      <c r="G113" s="30"/>
      <c r="H113" s="75"/>
      <c r="I113" s="35"/>
      <c r="J113" s="3" t="s">
        <v>0</v>
      </c>
      <c r="K113" s="28"/>
      <c r="L113" s="28"/>
      <c r="M113" s="28"/>
      <c r="N113" s="30"/>
      <c r="O113" s="23" t="s">
        <v>16</v>
      </c>
      <c r="P113" s="3" t="s">
        <v>0</v>
      </c>
      <c r="Q113" s="21"/>
      <c r="R113" s="21"/>
      <c r="S113" s="21"/>
      <c r="T113" s="21"/>
      <c r="U113" s="21"/>
      <c r="V113" s="37" t="s">
        <v>17</v>
      </c>
      <c r="W113" s="25"/>
      <c r="X113" s="24" t="e">
        <f t="shared" ca="1" si="3"/>
        <v>#VALUE!</v>
      </c>
      <c r="Y113" s="20" t="e">
        <f ca="1">Sheet4!$K$2+OFFSET(Sheet4!$H$3,ROW(Y113)-9,0)-1</f>
        <v>#VALUE!</v>
      </c>
    </row>
    <row r="114" spans="1:25" ht="19.75" customHeight="1" x14ac:dyDescent="0.2">
      <c r="A114" s="15"/>
      <c r="B114" s="81" t="s">
        <v>109</v>
      </c>
      <c r="C114" s="3" t="s">
        <v>0</v>
      </c>
      <c r="D114" s="28"/>
      <c r="E114" s="28"/>
      <c r="F114" s="28"/>
      <c r="G114" s="30"/>
      <c r="H114" s="75"/>
      <c r="I114" s="35"/>
      <c r="J114" s="3" t="s">
        <v>0</v>
      </c>
      <c r="K114" s="28"/>
      <c r="L114" s="28"/>
      <c r="M114" s="28"/>
      <c r="N114" s="30"/>
      <c r="O114" s="23" t="s">
        <v>16</v>
      </c>
      <c r="P114" s="3" t="s">
        <v>0</v>
      </c>
      <c r="Q114" s="21"/>
      <c r="R114" s="21"/>
      <c r="S114" s="21"/>
      <c r="T114" s="21"/>
      <c r="U114" s="21"/>
      <c r="V114" s="37" t="s">
        <v>17</v>
      </c>
      <c r="W114" s="25"/>
      <c r="X114" s="24" t="e">
        <f t="shared" ca="1" si="3"/>
        <v>#VALUE!</v>
      </c>
      <c r="Y114" s="20" t="e">
        <f ca="1">Sheet4!$K$2+OFFSET(Sheet4!$H$3,ROW(Y114)-9,0)-1</f>
        <v>#VALUE!</v>
      </c>
    </row>
    <row r="115" spans="1:25" ht="19.75" customHeight="1" x14ac:dyDescent="0.2">
      <c r="A115" s="15"/>
      <c r="B115" s="81" t="s">
        <v>109</v>
      </c>
      <c r="C115" s="3" t="s">
        <v>0</v>
      </c>
      <c r="D115" s="28"/>
      <c r="E115" s="28"/>
      <c r="F115" s="28"/>
      <c r="G115" s="30"/>
      <c r="H115" s="75"/>
      <c r="I115" s="35"/>
      <c r="J115" s="3" t="s">
        <v>0</v>
      </c>
      <c r="K115" s="28"/>
      <c r="L115" s="28"/>
      <c r="M115" s="28"/>
      <c r="N115" s="30"/>
      <c r="O115" s="23" t="s">
        <v>16</v>
      </c>
      <c r="P115" s="3" t="s">
        <v>0</v>
      </c>
      <c r="Q115" s="21"/>
      <c r="R115" s="21"/>
      <c r="S115" s="21"/>
      <c r="T115" s="21"/>
      <c r="U115" s="21"/>
      <c r="V115" s="37" t="s">
        <v>17</v>
      </c>
      <c r="W115" s="25"/>
      <c r="X115" s="24" t="e">
        <f t="shared" ca="1" si="3"/>
        <v>#VALUE!</v>
      </c>
      <c r="Y115" s="20" t="e">
        <f ca="1">Sheet4!$K$2+OFFSET(Sheet4!$H$3,ROW(Y115)-9,0)-1</f>
        <v>#VALUE!</v>
      </c>
    </row>
    <row r="116" spans="1:25" ht="19.75" customHeight="1" x14ac:dyDescent="0.2">
      <c r="A116" s="15"/>
      <c r="B116" s="81" t="s">
        <v>109</v>
      </c>
      <c r="C116" s="3" t="s">
        <v>0</v>
      </c>
      <c r="D116" s="28"/>
      <c r="E116" s="28"/>
      <c r="F116" s="28"/>
      <c r="G116" s="30"/>
      <c r="H116" s="75"/>
      <c r="I116" s="35"/>
      <c r="J116" s="3" t="s">
        <v>0</v>
      </c>
      <c r="K116" s="28"/>
      <c r="L116" s="28"/>
      <c r="M116" s="28"/>
      <c r="N116" s="30"/>
      <c r="O116" s="23" t="s">
        <v>16</v>
      </c>
      <c r="P116" s="3" t="s">
        <v>0</v>
      </c>
      <c r="Q116" s="21"/>
      <c r="R116" s="21"/>
      <c r="S116" s="21"/>
      <c r="T116" s="21"/>
      <c r="U116" s="21"/>
      <c r="V116" s="37" t="s">
        <v>17</v>
      </c>
      <c r="W116" s="25"/>
      <c r="X116" s="24" t="e">
        <f t="shared" ca="1" si="3"/>
        <v>#VALUE!</v>
      </c>
      <c r="Y116" s="20" t="e">
        <f ca="1">Sheet4!$K$2+OFFSET(Sheet4!$H$3,ROW(Y116)-9,0)-1</f>
        <v>#VALUE!</v>
      </c>
    </row>
    <row r="117" spans="1:25" ht="19.75" customHeight="1" x14ac:dyDescent="0.2">
      <c r="A117" s="15"/>
      <c r="B117" s="81" t="s">
        <v>109</v>
      </c>
      <c r="C117" s="3" t="s">
        <v>0</v>
      </c>
      <c r="D117" s="28"/>
      <c r="E117" s="28"/>
      <c r="F117" s="28"/>
      <c r="G117" s="30"/>
      <c r="H117" s="75"/>
      <c r="I117" s="35"/>
      <c r="J117" s="3" t="s">
        <v>0</v>
      </c>
      <c r="K117" s="28"/>
      <c r="L117" s="28"/>
      <c r="M117" s="28"/>
      <c r="N117" s="30"/>
      <c r="O117" s="23" t="s">
        <v>16</v>
      </c>
      <c r="P117" s="3" t="s">
        <v>0</v>
      </c>
      <c r="Q117" s="21"/>
      <c r="R117" s="21"/>
      <c r="S117" s="21"/>
      <c r="T117" s="21"/>
      <c r="U117" s="21"/>
      <c r="V117" s="37" t="s">
        <v>17</v>
      </c>
      <c r="W117" s="25"/>
      <c r="X117" s="24" t="e">
        <f t="shared" ca="1" si="3"/>
        <v>#VALUE!</v>
      </c>
      <c r="Y117" s="20" t="e">
        <f ca="1">Sheet4!$K$2+OFFSET(Sheet4!$H$3,ROW(Y117)-9,0)-1</f>
        <v>#VALUE!</v>
      </c>
    </row>
    <row r="118" spans="1:25" ht="19.75" customHeight="1" x14ac:dyDescent="0.2">
      <c r="A118" s="15"/>
      <c r="B118" s="81" t="s">
        <v>109</v>
      </c>
      <c r="C118" s="3" t="s">
        <v>0</v>
      </c>
      <c r="D118" s="28"/>
      <c r="E118" s="28"/>
      <c r="F118" s="28"/>
      <c r="G118" s="30"/>
      <c r="H118" s="75"/>
      <c r="I118" s="35"/>
      <c r="J118" s="3" t="s">
        <v>0</v>
      </c>
      <c r="K118" s="28"/>
      <c r="L118" s="28"/>
      <c r="M118" s="28"/>
      <c r="N118" s="30"/>
      <c r="O118" s="23" t="s">
        <v>16</v>
      </c>
      <c r="P118" s="3" t="s">
        <v>0</v>
      </c>
      <c r="Q118" s="21"/>
      <c r="R118" s="21"/>
      <c r="S118" s="21"/>
      <c r="T118" s="21"/>
      <c r="U118" s="21"/>
      <c r="V118" s="37" t="s">
        <v>17</v>
      </c>
      <c r="W118" s="25"/>
      <c r="X118" s="24" t="e">
        <f t="shared" ca="1" si="3"/>
        <v>#VALUE!</v>
      </c>
      <c r="Y118" s="20" t="e">
        <f ca="1">Sheet4!$K$2+OFFSET(Sheet4!$H$3,ROW(Y118)-9,0)-1</f>
        <v>#VALUE!</v>
      </c>
    </row>
    <row r="119" spans="1:25" ht="19.75" customHeight="1" x14ac:dyDescent="0.2">
      <c r="A119" s="15"/>
      <c r="B119" s="81" t="s">
        <v>109</v>
      </c>
      <c r="C119" s="3" t="s">
        <v>0</v>
      </c>
      <c r="D119" s="28"/>
      <c r="E119" s="28"/>
      <c r="F119" s="28"/>
      <c r="G119" s="30"/>
      <c r="H119" s="75"/>
      <c r="I119" s="35"/>
      <c r="J119" s="3" t="s">
        <v>0</v>
      </c>
      <c r="K119" s="28"/>
      <c r="L119" s="28"/>
      <c r="M119" s="28"/>
      <c r="N119" s="30"/>
      <c r="O119" s="23" t="s">
        <v>16</v>
      </c>
      <c r="P119" s="3" t="s">
        <v>0</v>
      </c>
      <c r="Q119" s="21"/>
      <c r="R119" s="21"/>
      <c r="S119" s="21"/>
      <c r="T119" s="21"/>
      <c r="U119" s="21"/>
      <c r="V119" s="37" t="s">
        <v>17</v>
      </c>
      <c r="W119" s="25"/>
      <c r="X119" s="24" t="e">
        <f t="shared" ca="1" si="3"/>
        <v>#VALUE!</v>
      </c>
      <c r="Y119" s="20" t="e">
        <f ca="1">Sheet4!$K$2+OFFSET(Sheet4!$H$3,ROW(Y119)-9,0)-1</f>
        <v>#VALUE!</v>
      </c>
    </row>
    <row r="120" spans="1:25" ht="19.75" customHeight="1" x14ac:dyDescent="0.2">
      <c r="A120" s="15"/>
      <c r="B120" s="81" t="s">
        <v>109</v>
      </c>
      <c r="C120" s="3" t="s">
        <v>0</v>
      </c>
      <c r="D120" s="28"/>
      <c r="E120" s="28"/>
      <c r="F120" s="28"/>
      <c r="G120" s="30"/>
      <c r="H120" s="75"/>
      <c r="I120" s="35"/>
      <c r="J120" s="3" t="s">
        <v>0</v>
      </c>
      <c r="K120" s="28"/>
      <c r="L120" s="28"/>
      <c r="M120" s="28"/>
      <c r="N120" s="30"/>
      <c r="O120" s="23" t="s">
        <v>16</v>
      </c>
      <c r="P120" s="3" t="s">
        <v>0</v>
      </c>
      <c r="Q120" s="21"/>
      <c r="R120" s="21"/>
      <c r="S120" s="21"/>
      <c r="T120" s="21"/>
      <c r="U120" s="21"/>
      <c r="V120" s="37" t="s">
        <v>17</v>
      </c>
      <c r="W120" s="25"/>
      <c r="X120" s="24" t="e">
        <f t="shared" ca="1" si="3"/>
        <v>#VALUE!</v>
      </c>
      <c r="Y120" s="20" t="e">
        <f ca="1">Sheet4!$K$2+OFFSET(Sheet4!$H$3,ROW(Y120)-9,0)-1</f>
        <v>#VALUE!</v>
      </c>
    </row>
    <row r="121" spans="1:25" ht="19.75" customHeight="1" x14ac:dyDescent="0.2">
      <c r="A121" s="15"/>
      <c r="B121" s="81" t="s">
        <v>109</v>
      </c>
      <c r="C121" s="3" t="s">
        <v>0</v>
      </c>
      <c r="D121" s="28"/>
      <c r="E121" s="28"/>
      <c r="F121" s="28"/>
      <c r="G121" s="30"/>
      <c r="H121" s="75"/>
      <c r="I121" s="35"/>
      <c r="J121" s="3" t="s">
        <v>0</v>
      </c>
      <c r="K121" s="28"/>
      <c r="L121" s="28"/>
      <c r="M121" s="28"/>
      <c r="N121" s="30"/>
      <c r="O121" s="23" t="s">
        <v>16</v>
      </c>
      <c r="P121" s="3" t="s">
        <v>0</v>
      </c>
      <c r="Q121" s="21"/>
      <c r="R121" s="21"/>
      <c r="S121" s="21"/>
      <c r="T121" s="21"/>
      <c r="U121" s="21"/>
      <c r="V121" s="37" t="s">
        <v>17</v>
      </c>
      <c r="W121" s="25"/>
      <c r="X121" s="24" t="e">
        <f t="shared" ca="1" si="3"/>
        <v>#VALUE!</v>
      </c>
      <c r="Y121" s="20" t="e">
        <f ca="1">Sheet4!$K$2+OFFSET(Sheet4!$H$3,ROW(Y121)-9,0)-1</f>
        <v>#VALUE!</v>
      </c>
    </row>
    <row r="122" spans="1:25" ht="19.75" customHeight="1" x14ac:dyDescent="0.2">
      <c r="A122" s="15"/>
      <c r="B122" s="81" t="s">
        <v>109</v>
      </c>
      <c r="C122" s="3" t="s">
        <v>0</v>
      </c>
      <c r="D122" s="28"/>
      <c r="E122" s="28"/>
      <c r="F122" s="28"/>
      <c r="G122" s="30"/>
      <c r="H122" s="75"/>
      <c r="I122" s="35"/>
      <c r="J122" s="3" t="s">
        <v>0</v>
      </c>
      <c r="K122" s="28"/>
      <c r="L122" s="28"/>
      <c r="M122" s="28"/>
      <c r="N122" s="30"/>
      <c r="O122" s="23" t="s">
        <v>16</v>
      </c>
      <c r="P122" s="3" t="s">
        <v>0</v>
      </c>
      <c r="Q122" s="21"/>
      <c r="R122" s="21"/>
      <c r="S122" s="21"/>
      <c r="T122" s="21"/>
      <c r="U122" s="21"/>
      <c r="V122" s="37" t="s">
        <v>17</v>
      </c>
      <c r="W122" s="25"/>
      <c r="X122" s="24" t="e">
        <f t="shared" ca="1" si="3"/>
        <v>#VALUE!</v>
      </c>
      <c r="Y122" s="20" t="e">
        <f ca="1">Sheet4!$K$2+OFFSET(Sheet4!$H$3,ROW(Y122)-9,0)-1</f>
        <v>#VALUE!</v>
      </c>
    </row>
    <row r="123" spans="1:25" ht="19.75" customHeight="1" x14ac:dyDescent="0.2">
      <c r="A123" s="15"/>
      <c r="B123" s="81" t="s">
        <v>109</v>
      </c>
      <c r="C123" s="3" t="s">
        <v>0</v>
      </c>
      <c r="D123" s="28"/>
      <c r="E123" s="28"/>
      <c r="F123" s="28"/>
      <c r="G123" s="30"/>
      <c r="H123" s="75"/>
      <c r="I123" s="35"/>
      <c r="J123" s="3" t="s">
        <v>0</v>
      </c>
      <c r="K123" s="28"/>
      <c r="L123" s="28"/>
      <c r="M123" s="28"/>
      <c r="N123" s="30"/>
      <c r="O123" s="23" t="s">
        <v>16</v>
      </c>
      <c r="P123" s="3" t="s">
        <v>0</v>
      </c>
      <c r="Q123" s="21"/>
      <c r="R123" s="21"/>
      <c r="S123" s="21"/>
      <c r="T123" s="21"/>
      <c r="U123" s="21"/>
      <c r="V123" s="37" t="s">
        <v>17</v>
      </c>
      <c r="W123" s="25"/>
      <c r="X123" s="24" t="e">
        <f t="shared" ca="1" si="3"/>
        <v>#VALUE!</v>
      </c>
      <c r="Y123" s="20" t="e">
        <f ca="1">Sheet4!$K$2+OFFSET(Sheet4!$H$3,ROW(Y123)-9,0)-1</f>
        <v>#VALUE!</v>
      </c>
    </row>
    <row r="124" spans="1:25" ht="19.75" customHeight="1" x14ac:dyDescent="0.2">
      <c r="A124" s="15"/>
      <c r="B124" s="81" t="s">
        <v>109</v>
      </c>
      <c r="C124" s="3" t="s">
        <v>0</v>
      </c>
      <c r="D124" s="28"/>
      <c r="E124" s="28"/>
      <c r="F124" s="28"/>
      <c r="G124" s="30"/>
      <c r="H124" s="75"/>
      <c r="I124" s="35"/>
      <c r="J124" s="3" t="s">
        <v>0</v>
      </c>
      <c r="K124" s="28"/>
      <c r="L124" s="28"/>
      <c r="M124" s="28"/>
      <c r="N124" s="30"/>
      <c r="O124" s="23" t="s">
        <v>16</v>
      </c>
      <c r="P124" s="3" t="s">
        <v>0</v>
      </c>
      <c r="Q124" s="21"/>
      <c r="R124" s="21"/>
      <c r="S124" s="21"/>
      <c r="T124" s="21"/>
      <c r="U124" s="21"/>
      <c r="V124" s="37" t="s">
        <v>17</v>
      </c>
      <c r="W124" s="25"/>
      <c r="X124" s="24" t="e">
        <f t="shared" ca="1" si="3"/>
        <v>#VALUE!</v>
      </c>
      <c r="Y124" s="20" t="e">
        <f ca="1">Sheet4!$K$2+OFFSET(Sheet4!$H$3,ROW(Y124)-9,0)-1</f>
        <v>#VALUE!</v>
      </c>
    </row>
    <row r="125" spans="1:25" ht="19.75" customHeight="1" x14ac:dyDescent="0.2">
      <c r="A125" s="15"/>
      <c r="B125" s="81" t="s">
        <v>109</v>
      </c>
      <c r="C125" s="3" t="s">
        <v>0</v>
      </c>
      <c r="D125" s="28"/>
      <c r="E125" s="28"/>
      <c r="F125" s="28"/>
      <c r="G125" s="30"/>
      <c r="H125" s="75"/>
      <c r="I125" s="35"/>
      <c r="J125" s="3" t="s">
        <v>0</v>
      </c>
      <c r="K125" s="28"/>
      <c r="L125" s="28"/>
      <c r="M125" s="28"/>
      <c r="N125" s="30"/>
      <c r="O125" s="23" t="s">
        <v>16</v>
      </c>
      <c r="P125" s="3" t="s">
        <v>0</v>
      </c>
      <c r="Q125" s="21"/>
      <c r="R125" s="21"/>
      <c r="S125" s="21"/>
      <c r="T125" s="21"/>
      <c r="U125" s="21"/>
      <c r="V125" s="37" t="s">
        <v>17</v>
      </c>
      <c r="W125" s="25"/>
      <c r="X125" s="24" t="e">
        <f t="shared" ca="1" si="3"/>
        <v>#VALUE!</v>
      </c>
      <c r="Y125" s="20" t="e">
        <f ca="1">Sheet4!$K$2+OFFSET(Sheet4!$H$3,ROW(Y125)-9,0)-1</f>
        <v>#VALUE!</v>
      </c>
    </row>
    <row r="126" spans="1:25" ht="19.75" customHeight="1" x14ac:dyDescent="0.2">
      <c r="A126" s="15"/>
      <c r="B126" s="81" t="s">
        <v>109</v>
      </c>
      <c r="C126" s="3" t="s">
        <v>0</v>
      </c>
      <c r="D126" s="28"/>
      <c r="E126" s="28"/>
      <c r="F126" s="28"/>
      <c r="G126" s="30"/>
      <c r="H126" s="75"/>
      <c r="I126" s="35"/>
      <c r="J126" s="3" t="s">
        <v>0</v>
      </c>
      <c r="K126" s="28"/>
      <c r="L126" s="28"/>
      <c r="M126" s="28"/>
      <c r="N126" s="30"/>
      <c r="O126" s="23" t="s">
        <v>16</v>
      </c>
      <c r="P126" s="3" t="s">
        <v>0</v>
      </c>
      <c r="Q126" s="21"/>
      <c r="R126" s="21"/>
      <c r="S126" s="21"/>
      <c r="T126" s="21"/>
      <c r="U126" s="21"/>
      <c r="V126" s="37" t="s">
        <v>17</v>
      </c>
      <c r="W126" s="25"/>
      <c r="X126" s="24" t="e">
        <f t="shared" ca="1" si="3"/>
        <v>#VALUE!</v>
      </c>
      <c r="Y126" s="20" t="e">
        <f ca="1">Sheet4!$K$2+OFFSET(Sheet4!$H$3,ROW(Y126)-9,0)-1</f>
        <v>#VALUE!</v>
      </c>
    </row>
    <row r="127" spans="1:25" ht="19.75" customHeight="1" x14ac:dyDescent="0.2">
      <c r="A127" s="15"/>
      <c r="B127" s="81" t="s">
        <v>109</v>
      </c>
      <c r="C127" s="3" t="s">
        <v>0</v>
      </c>
      <c r="D127" s="28"/>
      <c r="E127" s="28"/>
      <c r="F127" s="28"/>
      <c r="G127" s="30"/>
      <c r="H127" s="75"/>
      <c r="I127" s="35"/>
      <c r="J127" s="3" t="s">
        <v>0</v>
      </c>
      <c r="K127" s="28"/>
      <c r="L127" s="28"/>
      <c r="M127" s="28"/>
      <c r="N127" s="30"/>
      <c r="O127" s="23" t="s">
        <v>16</v>
      </c>
      <c r="P127" s="3" t="s">
        <v>0</v>
      </c>
      <c r="Q127" s="21"/>
      <c r="R127" s="21"/>
      <c r="S127" s="21"/>
      <c r="T127" s="21"/>
      <c r="U127" s="21"/>
      <c r="V127" s="37" t="s">
        <v>17</v>
      </c>
      <c r="W127" s="25"/>
      <c r="X127" s="24" t="e">
        <f t="shared" ca="1" si="3"/>
        <v>#VALUE!</v>
      </c>
      <c r="Y127" s="20" t="e">
        <f ca="1">Sheet4!$K$2+OFFSET(Sheet4!$H$3,ROW(Y127)-9,0)-1</f>
        <v>#VALUE!</v>
      </c>
    </row>
    <row r="128" spans="1:25" ht="19.75" customHeight="1" x14ac:dyDescent="0.2">
      <c r="A128" s="15"/>
      <c r="B128" s="81" t="s">
        <v>109</v>
      </c>
      <c r="C128" s="3" t="s">
        <v>0</v>
      </c>
      <c r="D128" s="28"/>
      <c r="E128" s="28"/>
      <c r="F128" s="28"/>
      <c r="G128" s="30"/>
      <c r="H128" s="75"/>
      <c r="I128" s="35"/>
      <c r="J128" s="3" t="s">
        <v>0</v>
      </c>
      <c r="K128" s="28"/>
      <c r="L128" s="28"/>
      <c r="M128" s="28"/>
      <c r="N128" s="30"/>
      <c r="O128" s="23" t="s">
        <v>16</v>
      </c>
      <c r="P128" s="3" t="s">
        <v>0</v>
      </c>
      <c r="Q128" s="21"/>
      <c r="R128" s="21"/>
      <c r="S128" s="21"/>
      <c r="T128" s="21"/>
      <c r="U128" s="21"/>
      <c r="V128" s="37" t="s">
        <v>17</v>
      </c>
      <c r="W128" s="25"/>
      <c r="X128" s="24" t="e">
        <f t="shared" ca="1" si="3"/>
        <v>#VALUE!</v>
      </c>
      <c r="Y128" s="20" t="e">
        <f ca="1">Sheet4!$K$2+OFFSET(Sheet4!$H$3,ROW(Y128)-9,0)-1</f>
        <v>#VALUE!</v>
      </c>
    </row>
    <row r="129" spans="1:25" ht="19.75" customHeight="1" x14ac:dyDescent="0.2">
      <c r="A129" s="15"/>
      <c r="B129" s="81" t="s">
        <v>109</v>
      </c>
      <c r="C129" s="3" t="s">
        <v>0</v>
      </c>
      <c r="D129" s="28"/>
      <c r="E129" s="28"/>
      <c r="F129" s="28"/>
      <c r="G129" s="30"/>
      <c r="H129" s="75"/>
      <c r="I129" s="35"/>
      <c r="J129" s="3" t="s">
        <v>0</v>
      </c>
      <c r="K129" s="28"/>
      <c r="L129" s="28"/>
      <c r="M129" s="28"/>
      <c r="N129" s="30"/>
      <c r="O129" s="23" t="s">
        <v>16</v>
      </c>
      <c r="P129" s="3" t="s">
        <v>0</v>
      </c>
      <c r="Q129" s="21"/>
      <c r="R129" s="21"/>
      <c r="S129" s="21"/>
      <c r="T129" s="21"/>
      <c r="U129" s="21"/>
      <c r="V129" s="37" t="s">
        <v>17</v>
      </c>
      <c r="W129" s="25"/>
      <c r="X129" s="24" t="e">
        <f t="shared" ca="1" si="3"/>
        <v>#VALUE!</v>
      </c>
      <c r="Y129" s="20" t="e">
        <f ca="1">Sheet4!$K$2+OFFSET(Sheet4!$H$3,ROW(Y129)-9,0)-1</f>
        <v>#VALUE!</v>
      </c>
    </row>
    <row r="130" spans="1:25" ht="19.75" customHeight="1" x14ac:dyDescent="0.2">
      <c r="A130" s="15"/>
      <c r="B130" s="81" t="s">
        <v>109</v>
      </c>
      <c r="C130" s="3" t="s">
        <v>0</v>
      </c>
      <c r="D130" s="28"/>
      <c r="E130" s="28"/>
      <c r="F130" s="28"/>
      <c r="G130" s="30"/>
      <c r="H130" s="75"/>
      <c r="I130" s="35"/>
      <c r="J130" s="3" t="s">
        <v>0</v>
      </c>
      <c r="K130" s="28"/>
      <c r="L130" s="28"/>
      <c r="M130" s="28"/>
      <c r="N130" s="30"/>
      <c r="O130" s="23" t="s">
        <v>16</v>
      </c>
      <c r="P130" s="3" t="s">
        <v>0</v>
      </c>
      <c r="Q130" s="21"/>
      <c r="R130" s="21"/>
      <c r="S130" s="21"/>
      <c r="T130" s="21"/>
      <c r="U130" s="21"/>
      <c r="V130" s="37" t="s">
        <v>17</v>
      </c>
      <c r="W130" s="25"/>
      <c r="X130" s="24" t="e">
        <f t="shared" ca="1" si="3"/>
        <v>#VALUE!</v>
      </c>
      <c r="Y130" s="20" t="e">
        <f ca="1">Sheet4!$K$2+OFFSET(Sheet4!$H$3,ROW(Y130)-9,0)-1</f>
        <v>#VALUE!</v>
      </c>
    </row>
    <row r="131" spans="1:25" ht="19.75" customHeight="1" x14ac:dyDescent="0.2">
      <c r="A131" s="15"/>
      <c r="B131" s="81" t="s">
        <v>109</v>
      </c>
      <c r="C131" s="3" t="s">
        <v>0</v>
      </c>
      <c r="D131" s="28"/>
      <c r="E131" s="28"/>
      <c r="F131" s="28"/>
      <c r="G131" s="30"/>
      <c r="H131" s="75"/>
      <c r="I131" s="35"/>
      <c r="J131" s="3" t="s">
        <v>0</v>
      </c>
      <c r="K131" s="28"/>
      <c r="L131" s="28"/>
      <c r="M131" s="28"/>
      <c r="N131" s="30"/>
      <c r="O131" s="23" t="s">
        <v>16</v>
      </c>
      <c r="P131" s="3" t="s">
        <v>0</v>
      </c>
      <c r="Q131" s="21"/>
      <c r="R131" s="21"/>
      <c r="S131" s="21"/>
      <c r="T131" s="21"/>
      <c r="U131" s="21"/>
      <c r="V131" s="37" t="s">
        <v>17</v>
      </c>
      <c r="W131" s="25"/>
      <c r="X131" s="24" t="e">
        <f t="shared" ca="1" si="3"/>
        <v>#VALUE!</v>
      </c>
      <c r="Y131" s="20" t="e">
        <f ca="1">Sheet4!$K$2+OFFSET(Sheet4!$H$3,ROW(Y131)-9,0)-1</f>
        <v>#VALUE!</v>
      </c>
    </row>
    <row r="132" spans="1:25" ht="19.75" customHeight="1" x14ac:dyDescent="0.2">
      <c r="A132" s="15"/>
      <c r="B132" s="81" t="s">
        <v>109</v>
      </c>
      <c r="C132" s="3" t="s">
        <v>0</v>
      </c>
      <c r="D132" s="28"/>
      <c r="E132" s="28"/>
      <c r="F132" s="28"/>
      <c r="G132" s="30"/>
      <c r="H132" s="75"/>
      <c r="I132" s="35"/>
      <c r="J132" s="3" t="s">
        <v>0</v>
      </c>
      <c r="K132" s="28"/>
      <c r="L132" s="28"/>
      <c r="M132" s="28"/>
      <c r="N132" s="30"/>
      <c r="O132" s="23" t="s">
        <v>16</v>
      </c>
      <c r="P132" s="3" t="s">
        <v>0</v>
      </c>
      <c r="Q132" s="21"/>
      <c r="R132" s="21"/>
      <c r="S132" s="21"/>
      <c r="T132" s="21"/>
      <c r="U132" s="21"/>
      <c r="V132" s="37" t="s">
        <v>17</v>
      </c>
      <c r="W132" s="25"/>
      <c r="X132" s="24" t="e">
        <f t="shared" ca="1" si="3"/>
        <v>#VALUE!</v>
      </c>
      <c r="Y132" s="20" t="e">
        <f ca="1">Sheet4!$K$2+OFFSET(Sheet4!$H$3,ROW(Y132)-9,0)-1</f>
        <v>#VALUE!</v>
      </c>
    </row>
    <row r="133" spans="1:25" ht="19.75" customHeight="1" x14ac:dyDescent="0.2">
      <c r="A133" s="15"/>
      <c r="B133" s="81" t="s">
        <v>109</v>
      </c>
      <c r="C133" s="3" t="s">
        <v>0</v>
      </c>
      <c r="D133" s="28"/>
      <c r="E133" s="28"/>
      <c r="F133" s="28"/>
      <c r="G133" s="30"/>
      <c r="H133" s="75"/>
      <c r="I133" s="35"/>
      <c r="J133" s="3" t="s">
        <v>0</v>
      </c>
      <c r="K133" s="28"/>
      <c r="L133" s="28"/>
      <c r="M133" s="28"/>
      <c r="N133" s="30"/>
      <c r="O133" s="23" t="s">
        <v>16</v>
      </c>
      <c r="P133" s="3" t="s">
        <v>0</v>
      </c>
      <c r="Q133" s="21"/>
      <c r="R133" s="21"/>
      <c r="S133" s="21"/>
      <c r="T133" s="21"/>
      <c r="U133" s="21"/>
      <c r="V133" s="37" t="s">
        <v>17</v>
      </c>
      <c r="W133" s="25"/>
      <c r="X133" s="24" t="e">
        <f t="shared" ca="1" si="3"/>
        <v>#VALUE!</v>
      </c>
      <c r="Y133" s="20" t="e">
        <f ca="1">Sheet4!$K$2+OFFSET(Sheet4!$H$3,ROW(Y133)-9,0)-1</f>
        <v>#VALUE!</v>
      </c>
    </row>
    <row r="134" spans="1:25" ht="19.75" customHeight="1" x14ac:dyDescent="0.2">
      <c r="A134" s="15"/>
      <c r="B134" s="81" t="s">
        <v>109</v>
      </c>
      <c r="C134" s="3" t="s">
        <v>0</v>
      </c>
      <c r="D134" s="28"/>
      <c r="E134" s="28"/>
      <c r="F134" s="28"/>
      <c r="G134" s="30"/>
      <c r="H134" s="75"/>
      <c r="I134" s="35"/>
      <c r="J134" s="3" t="s">
        <v>0</v>
      </c>
      <c r="K134" s="28"/>
      <c r="L134" s="28"/>
      <c r="M134" s="28"/>
      <c r="N134" s="30"/>
      <c r="O134" s="23" t="s">
        <v>16</v>
      </c>
      <c r="P134" s="3" t="s">
        <v>0</v>
      </c>
      <c r="Q134" s="21"/>
      <c r="R134" s="21"/>
      <c r="S134" s="21"/>
      <c r="T134" s="21"/>
      <c r="U134" s="21"/>
      <c r="V134" s="37" t="s">
        <v>17</v>
      </c>
      <c r="W134" s="25"/>
      <c r="X134" s="24" t="e">
        <f t="shared" ca="1" si="3"/>
        <v>#VALUE!</v>
      </c>
      <c r="Y134" s="20" t="e">
        <f ca="1">Sheet4!$K$2+OFFSET(Sheet4!$H$3,ROW(Y134)-9,0)-1</f>
        <v>#VALUE!</v>
      </c>
    </row>
    <row r="135" spans="1:25" ht="19.75" customHeight="1" x14ac:dyDescent="0.2">
      <c r="A135" s="15"/>
      <c r="B135" s="81" t="s">
        <v>109</v>
      </c>
      <c r="C135" s="3" t="s">
        <v>0</v>
      </c>
      <c r="D135" s="28"/>
      <c r="E135" s="28"/>
      <c r="F135" s="28"/>
      <c r="G135" s="30"/>
      <c r="H135" s="75"/>
      <c r="I135" s="35"/>
      <c r="J135" s="3" t="s">
        <v>0</v>
      </c>
      <c r="K135" s="28"/>
      <c r="L135" s="28"/>
      <c r="M135" s="28"/>
      <c r="N135" s="30"/>
      <c r="O135" s="23" t="s">
        <v>16</v>
      </c>
      <c r="P135" s="3" t="s">
        <v>0</v>
      </c>
      <c r="Q135" s="21"/>
      <c r="R135" s="21"/>
      <c r="S135" s="21"/>
      <c r="T135" s="21"/>
      <c r="U135" s="21"/>
      <c r="V135" s="37" t="s">
        <v>17</v>
      </c>
      <c r="W135" s="25"/>
      <c r="X135" s="24" t="e">
        <f t="shared" ca="1" si="3"/>
        <v>#VALUE!</v>
      </c>
      <c r="Y135" s="20" t="e">
        <f ca="1">Sheet4!$K$2+OFFSET(Sheet4!$H$3,ROW(Y135)-9,0)-1</f>
        <v>#VALUE!</v>
      </c>
    </row>
    <row r="136" spans="1:25" ht="19.75" customHeight="1" x14ac:dyDescent="0.2">
      <c r="A136" s="15"/>
      <c r="B136" s="81" t="s">
        <v>109</v>
      </c>
      <c r="C136" s="3" t="s">
        <v>0</v>
      </c>
      <c r="D136" s="28"/>
      <c r="E136" s="28"/>
      <c r="F136" s="28"/>
      <c r="G136" s="30"/>
      <c r="H136" s="75"/>
      <c r="I136" s="35"/>
      <c r="J136" s="3" t="s">
        <v>0</v>
      </c>
      <c r="K136" s="28"/>
      <c r="L136" s="28"/>
      <c r="M136" s="28"/>
      <c r="N136" s="30"/>
      <c r="O136" s="23" t="s">
        <v>16</v>
      </c>
      <c r="P136" s="3" t="s">
        <v>0</v>
      </c>
      <c r="Q136" s="21"/>
      <c r="R136" s="21"/>
      <c r="S136" s="21"/>
      <c r="T136" s="21"/>
      <c r="U136" s="21"/>
      <c r="V136" s="37" t="s">
        <v>17</v>
      </c>
      <c r="W136" s="25"/>
      <c r="X136" s="24" t="e">
        <f t="shared" ca="1" si="3"/>
        <v>#VALUE!</v>
      </c>
      <c r="Y136" s="20" t="e">
        <f ca="1">Sheet4!$K$2+OFFSET(Sheet4!$H$3,ROW(Y136)-9,0)-1</f>
        <v>#VALUE!</v>
      </c>
    </row>
    <row r="137" spans="1:25" ht="19.75" customHeight="1" x14ac:dyDescent="0.2">
      <c r="A137" s="15"/>
      <c r="B137" s="81" t="s">
        <v>109</v>
      </c>
      <c r="C137" s="3" t="s">
        <v>0</v>
      </c>
      <c r="D137" s="28"/>
      <c r="E137" s="28"/>
      <c r="F137" s="28"/>
      <c r="G137" s="30"/>
      <c r="H137" s="75"/>
      <c r="I137" s="35"/>
      <c r="J137" s="3" t="s">
        <v>0</v>
      </c>
      <c r="K137" s="28"/>
      <c r="L137" s="28"/>
      <c r="M137" s="28"/>
      <c r="N137" s="30"/>
      <c r="O137" s="23" t="s">
        <v>16</v>
      </c>
      <c r="P137" s="3" t="s">
        <v>0</v>
      </c>
      <c r="Q137" s="21"/>
      <c r="R137" s="21"/>
      <c r="S137" s="21"/>
      <c r="T137" s="21"/>
      <c r="U137" s="21"/>
      <c r="V137" s="37" t="s">
        <v>17</v>
      </c>
      <c r="W137" s="25"/>
      <c r="X137" s="24" t="e">
        <f t="shared" ca="1" si="3"/>
        <v>#VALUE!</v>
      </c>
      <c r="Y137" s="20" t="e">
        <f ca="1">Sheet4!$K$2+OFFSET(Sheet4!$H$3,ROW(Y137)-9,0)-1</f>
        <v>#VALUE!</v>
      </c>
    </row>
    <row r="138" spans="1:25" ht="19.75" customHeight="1" x14ac:dyDescent="0.2">
      <c r="A138" s="15"/>
      <c r="B138" s="81" t="s">
        <v>109</v>
      </c>
      <c r="C138" s="3" t="s">
        <v>0</v>
      </c>
      <c r="D138" s="28"/>
      <c r="E138" s="28"/>
      <c r="F138" s="28"/>
      <c r="G138" s="30"/>
      <c r="H138" s="75"/>
      <c r="I138" s="35"/>
      <c r="J138" s="3" t="s">
        <v>0</v>
      </c>
      <c r="K138" s="28"/>
      <c r="L138" s="28"/>
      <c r="M138" s="28"/>
      <c r="N138" s="30"/>
      <c r="O138" s="23" t="s">
        <v>16</v>
      </c>
      <c r="P138" s="3" t="s">
        <v>0</v>
      </c>
      <c r="Q138" s="21"/>
      <c r="R138" s="21"/>
      <c r="S138" s="21"/>
      <c r="T138" s="21"/>
      <c r="U138" s="21"/>
      <c r="V138" s="37" t="s">
        <v>17</v>
      </c>
      <c r="W138" s="25"/>
      <c r="X138" s="24" t="e">
        <f t="shared" ca="1" si="3"/>
        <v>#VALUE!</v>
      </c>
      <c r="Y138" s="20" t="e">
        <f ca="1">Sheet4!$K$2+OFFSET(Sheet4!$H$3,ROW(Y138)-9,0)-1</f>
        <v>#VALUE!</v>
      </c>
    </row>
    <row r="139" spans="1:25" ht="19.75" customHeight="1" x14ac:dyDescent="0.2">
      <c r="A139" s="15"/>
      <c r="B139" s="81" t="s">
        <v>109</v>
      </c>
      <c r="C139" s="3" t="s">
        <v>0</v>
      </c>
      <c r="D139" s="28"/>
      <c r="E139" s="28"/>
      <c r="F139" s="28"/>
      <c r="G139" s="30"/>
      <c r="H139" s="75"/>
      <c r="I139" s="35"/>
      <c r="J139" s="3" t="s">
        <v>0</v>
      </c>
      <c r="K139" s="28"/>
      <c r="L139" s="28"/>
      <c r="M139" s="28"/>
      <c r="N139" s="30"/>
      <c r="O139" s="23" t="s">
        <v>16</v>
      </c>
      <c r="P139" s="3" t="s">
        <v>0</v>
      </c>
      <c r="Q139" s="21"/>
      <c r="R139" s="21"/>
      <c r="S139" s="21"/>
      <c r="T139" s="21"/>
      <c r="U139" s="21"/>
      <c r="V139" s="37" t="s">
        <v>17</v>
      </c>
      <c r="W139" s="25"/>
      <c r="X139" s="24" t="e">
        <f t="shared" ca="1" si="3"/>
        <v>#VALUE!</v>
      </c>
      <c r="Y139" s="20" t="e">
        <f ca="1">Sheet4!$K$2+OFFSET(Sheet4!$H$3,ROW(Y139)-9,0)-1</f>
        <v>#VALUE!</v>
      </c>
    </row>
    <row r="140" spans="1:25" ht="19.75" customHeight="1" x14ac:dyDescent="0.2">
      <c r="A140" s="15"/>
      <c r="B140" s="81" t="s">
        <v>109</v>
      </c>
      <c r="C140" s="3" t="s">
        <v>0</v>
      </c>
      <c r="D140" s="28"/>
      <c r="E140" s="28"/>
      <c r="F140" s="28"/>
      <c r="G140" s="30"/>
      <c r="H140" s="75"/>
      <c r="I140" s="35"/>
      <c r="J140" s="3" t="s">
        <v>0</v>
      </c>
      <c r="K140" s="28"/>
      <c r="L140" s="28"/>
      <c r="M140" s="28"/>
      <c r="N140" s="30"/>
      <c r="O140" s="23" t="s">
        <v>16</v>
      </c>
      <c r="P140" s="3" t="s">
        <v>0</v>
      </c>
      <c r="Q140" s="21"/>
      <c r="R140" s="21"/>
      <c r="S140" s="21"/>
      <c r="T140" s="21"/>
      <c r="U140" s="21"/>
      <c r="V140" s="37" t="s">
        <v>17</v>
      </c>
      <c r="W140" s="25"/>
      <c r="X140" s="24" t="e">
        <f t="shared" ca="1" si="3"/>
        <v>#VALUE!</v>
      </c>
      <c r="Y140" s="20" t="e">
        <f ca="1">Sheet4!$K$2+OFFSET(Sheet4!$H$3,ROW(Y140)-9,0)-1</f>
        <v>#VALUE!</v>
      </c>
    </row>
    <row r="141" spans="1:25" ht="19.75" customHeight="1" x14ac:dyDescent="0.2">
      <c r="A141" s="15"/>
      <c r="B141" s="81" t="s">
        <v>109</v>
      </c>
      <c r="C141" s="3" t="s">
        <v>0</v>
      </c>
      <c r="D141" s="28"/>
      <c r="E141" s="28"/>
      <c r="F141" s="28"/>
      <c r="G141" s="30"/>
      <c r="H141" s="75"/>
      <c r="I141" s="35"/>
      <c r="J141" s="3" t="s">
        <v>0</v>
      </c>
      <c r="K141" s="28"/>
      <c r="L141" s="28"/>
      <c r="M141" s="28"/>
      <c r="N141" s="30"/>
      <c r="O141" s="23" t="s">
        <v>16</v>
      </c>
      <c r="P141" s="3" t="s">
        <v>0</v>
      </c>
      <c r="Q141" s="21"/>
      <c r="R141" s="21"/>
      <c r="S141" s="21"/>
      <c r="T141" s="21"/>
      <c r="U141" s="21"/>
      <c r="V141" s="37" t="s">
        <v>17</v>
      </c>
      <c r="W141" s="25"/>
      <c r="X141" s="24" t="e">
        <f t="shared" ref="X141:X168" ca="1" si="4">IF(LEN(Y141)=3,Y141,IF(LEN(Y141)=2,"0"&amp;Y141,"00"&amp;Y141))</f>
        <v>#VALUE!</v>
      </c>
      <c r="Y141" s="20" t="e">
        <f ca="1">Sheet4!$K$2+OFFSET(Sheet4!$H$3,ROW(Y141)-12,0)-1</f>
        <v>#VALUE!</v>
      </c>
    </row>
    <row r="142" spans="1:25" ht="19.75" customHeight="1" x14ac:dyDescent="0.2">
      <c r="A142" s="15"/>
      <c r="B142" s="81" t="s">
        <v>109</v>
      </c>
      <c r="C142" s="3" t="s">
        <v>0</v>
      </c>
      <c r="D142" s="28"/>
      <c r="E142" s="28"/>
      <c r="F142" s="28"/>
      <c r="G142" s="30"/>
      <c r="H142" s="75"/>
      <c r="I142" s="35"/>
      <c r="J142" s="3" t="s">
        <v>0</v>
      </c>
      <c r="K142" s="28"/>
      <c r="L142" s="28"/>
      <c r="M142" s="28"/>
      <c r="N142" s="30"/>
      <c r="O142" s="23" t="s">
        <v>16</v>
      </c>
      <c r="P142" s="3" t="s">
        <v>0</v>
      </c>
      <c r="Q142" s="21"/>
      <c r="R142" s="21"/>
      <c r="S142" s="21"/>
      <c r="T142" s="21"/>
      <c r="U142" s="21"/>
      <c r="V142" s="37" t="s">
        <v>17</v>
      </c>
      <c r="W142" s="25"/>
      <c r="X142" s="24" t="e">
        <f t="shared" ca="1" si="4"/>
        <v>#VALUE!</v>
      </c>
      <c r="Y142" s="20" t="e">
        <f ca="1">Sheet4!$K$2+OFFSET(Sheet4!$H$3,ROW(Y142)-12,0)-1</f>
        <v>#VALUE!</v>
      </c>
    </row>
    <row r="143" spans="1:25" ht="19.75" customHeight="1" x14ac:dyDescent="0.2">
      <c r="A143" s="15"/>
      <c r="B143" s="81" t="s">
        <v>109</v>
      </c>
      <c r="C143" s="3" t="s">
        <v>0</v>
      </c>
      <c r="D143" s="28"/>
      <c r="E143" s="28"/>
      <c r="F143" s="28"/>
      <c r="G143" s="30"/>
      <c r="H143" s="75"/>
      <c r="I143" s="35"/>
      <c r="J143" s="3" t="s">
        <v>0</v>
      </c>
      <c r="K143" s="28"/>
      <c r="L143" s="28"/>
      <c r="M143" s="28"/>
      <c r="N143" s="30"/>
      <c r="O143" s="23" t="s">
        <v>16</v>
      </c>
      <c r="P143" s="3" t="s">
        <v>0</v>
      </c>
      <c r="Q143" s="21"/>
      <c r="R143" s="21"/>
      <c r="S143" s="21"/>
      <c r="T143" s="21"/>
      <c r="U143" s="21"/>
      <c r="V143" s="37" t="s">
        <v>17</v>
      </c>
      <c r="W143" s="25"/>
      <c r="X143" s="24" t="e">
        <f t="shared" ca="1" si="4"/>
        <v>#VALUE!</v>
      </c>
      <c r="Y143" s="20" t="e">
        <f ca="1">Sheet4!$K$2+OFFSET(Sheet4!$H$3,ROW(Y143)-12,0)-1</f>
        <v>#VALUE!</v>
      </c>
    </row>
    <row r="144" spans="1:25" ht="19.75" customHeight="1" x14ac:dyDescent="0.2">
      <c r="A144" s="15"/>
      <c r="B144" s="81" t="s">
        <v>109</v>
      </c>
      <c r="C144" s="3" t="s">
        <v>0</v>
      </c>
      <c r="D144" s="28"/>
      <c r="E144" s="28"/>
      <c r="F144" s="28"/>
      <c r="G144" s="30"/>
      <c r="H144" s="75"/>
      <c r="I144" s="35"/>
      <c r="J144" s="3" t="s">
        <v>0</v>
      </c>
      <c r="K144" s="28"/>
      <c r="L144" s="28"/>
      <c r="M144" s="28"/>
      <c r="N144" s="30"/>
      <c r="O144" s="23" t="s">
        <v>16</v>
      </c>
      <c r="P144" s="3" t="s">
        <v>0</v>
      </c>
      <c r="Q144" s="21"/>
      <c r="R144" s="21"/>
      <c r="S144" s="21"/>
      <c r="T144" s="21"/>
      <c r="U144" s="21"/>
      <c r="V144" s="37" t="s">
        <v>17</v>
      </c>
      <c r="W144" s="25"/>
      <c r="X144" s="24" t="e">
        <f t="shared" ca="1" si="4"/>
        <v>#VALUE!</v>
      </c>
      <c r="Y144" s="20" t="e">
        <f ca="1">Sheet4!$K$2+OFFSET(Sheet4!$H$3,ROW(Y144)-12,0)-1</f>
        <v>#VALUE!</v>
      </c>
    </row>
    <row r="145" spans="1:25" ht="19.75" customHeight="1" x14ac:dyDescent="0.2">
      <c r="A145" s="15"/>
      <c r="B145" s="81" t="s">
        <v>109</v>
      </c>
      <c r="C145" s="3" t="s">
        <v>0</v>
      </c>
      <c r="D145" s="28"/>
      <c r="E145" s="28"/>
      <c r="F145" s="28"/>
      <c r="G145" s="30"/>
      <c r="H145" s="75"/>
      <c r="I145" s="35"/>
      <c r="J145" s="3" t="s">
        <v>0</v>
      </c>
      <c r="K145" s="28"/>
      <c r="L145" s="28"/>
      <c r="M145" s="28"/>
      <c r="N145" s="30"/>
      <c r="O145" s="23" t="s">
        <v>16</v>
      </c>
      <c r="P145" s="3" t="s">
        <v>0</v>
      </c>
      <c r="Q145" s="21"/>
      <c r="R145" s="21"/>
      <c r="S145" s="21"/>
      <c r="T145" s="21"/>
      <c r="U145" s="21"/>
      <c r="V145" s="37" t="s">
        <v>17</v>
      </c>
      <c r="W145" s="25"/>
      <c r="X145" s="24" t="e">
        <f t="shared" ca="1" si="4"/>
        <v>#VALUE!</v>
      </c>
      <c r="Y145" s="20" t="e">
        <f ca="1">Sheet4!$K$2+OFFSET(Sheet4!$H$3,ROW(Y145)-12,0)-1</f>
        <v>#VALUE!</v>
      </c>
    </row>
    <row r="146" spans="1:25" ht="19.75" customHeight="1" x14ac:dyDescent="0.2">
      <c r="A146" s="15"/>
      <c r="B146" s="81" t="s">
        <v>109</v>
      </c>
      <c r="C146" s="3" t="s">
        <v>0</v>
      </c>
      <c r="D146" s="28"/>
      <c r="E146" s="28"/>
      <c r="F146" s="28"/>
      <c r="G146" s="30"/>
      <c r="H146" s="75"/>
      <c r="I146" s="35"/>
      <c r="J146" s="3" t="s">
        <v>0</v>
      </c>
      <c r="K146" s="28"/>
      <c r="L146" s="28"/>
      <c r="M146" s="28"/>
      <c r="N146" s="30"/>
      <c r="O146" s="23" t="s">
        <v>16</v>
      </c>
      <c r="P146" s="3" t="s">
        <v>0</v>
      </c>
      <c r="Q146" s="21"/>
      <c r="R146" s="21"/>
      <c r="S146" s="21"/>
      <c r="T146" s="21"/>
      <c r="U146" s="21"/>
      <c r="V146" s="37" t="s">
        <v>17</v>
      </c>
      <c r="W146" s="25"/>
      <c r="X146" s="24" t="e">
        <f t="shared" ca="1" si="4"/>
        <v>#VALUE!</v>
      </c>
      <c r="Y146" s="20" t="e">
        <f ca="1">Sheet4!$K$2+OFFSET(Sheet4!$H$3,ROW(Y146)-12,0)-1</f>
        <v>#VALUE!</v>
      </c>
    </row>
    <row r="147" spans="1:25" ht="19.75" customHeight="1" x14ac:dyDescent="0.2">
      <c r="A147" s="15"/>
      <c r="B147" s="81" t="s">
        <v>109</v>
      </c>
      <c r="C147" s="3" t="s">
        <v>0</v>
      </c>
      <c r="D147" s="28"/>
      <c r="E147" s="28"/>
      <c r="F147" s="28"/>
      <c r="G147" s="30"/>
      <c r="H147" s="75"/>
      <c r="I147" s="35"/>
      <c r="J147" s="3" t="s">
        <v>0</v>
      </c>
      <c r="K147" s="28"/>
      <c r="L147" s="28"/>
      <c r="M147" s="28"/>
      <c r="N147" s="30"/>
      <c r="O147" s="23" t="s">
        <v>16</v>
      </c>
      <c r="P147" s="3" t="s">
        <v>0</v>
      </c>
      <c r="Q147" s="21"/>
      <c r="R147" s="21"/>
      <c r="S147" s="21"/>
      <c r="T147" s="21"/>
      <c r="U147" s="21"/>
      <c r="V147" s="37" t="s">
        <v>17</v>
      </c>
      <c r="W147" s="25"/>
      <c r="X147" s="24" t="e">
        <f t="shared" ca="1" si="4"/>
        <v>#VALUE!</v>
      </c>
      <c r="Y147" s="20" t="e">
        <f ca="1">Sheet4!$K$2+OFFSET(Sheet4!$H$3,ROW(Y147)-12,0)-1</f>
        <v>#VALUE!</v>
      </c>
    </row>
    <row r="148" spans="1:25" ht="19.75" customHeight="1" x14ac:dyDescent="0.2">
      <c r="A148" s="15"/>
      <c r="B148" s="81" t="s">
        <v>109</v>
      </c>
      <c r="C148" s="3" t="s">
        <v>0</v>
      </c>
      <c r="D148" s="28"/>
      <c r="E148" s="28"/>
      <c r="F148" s="28"/>
      <c r="G148" s="30"/>
      <c r="H148" s="75"/>
      <c r="I148" s="35"/>
      <c r="J148" s="3" t="s">
        <v>0</v>
      </c>
      <c r="K148" s="28"/>
      <c r="L148" s="28"/>
      <c r="M148" s="28"/>
      <c r="N148" s="30"/>
      <c r="O148" s="23" t="s">
        <v>16</v>
      </c>
      <c r="P148" s="3" t="s">
        <v>0</v>
      </c>
      <c r="Q148" s="21"/>
      <c r="R148" s="21"/>
      <c r="S148" s="21"/>
      <c r="T148" s="21"/>
      <c r="U148" s="21"/>
      <c r="V148" s="37" t="s">
        <v>17</v>
      </c>
      <c r="W148" s="25"/>
      <c r="X148" s="24" t="e">
        <f t="shared" ca="1" si="4"/>
        <v>#VALUE!</v>
      </c>
      <c r="Y148" s="20" t="e">
        <f ca="1">Sheet4!$K$2+OFFSET(Sheet4!$H$3,ROW(Y148)-12,0)-1</f>
        <v>#VALUE!</v>
      </c>
    </row>
    <row r="149" spans="1:25" ht="19.75" customHeight="1" x14ac:dyDescent="0.2">
      <c r="A149" s="15"/>
      <c r="B149" s="81" t="s">
        <v>109</v>
      </c>
      <c r="C149" s="3" t="s">
        <v>0</v>
      </c>
      <c r="D149" s="28"/>
      <c r="E149" s="28"/>
      <c r="F149" s="28"/>
      <c r="G149" s="30"/>
      <c r="H149" s="75"/>
      <c r="I149" s="35"/>
      <c r="J149" s="3" t="s">
        <v>0</v>
      </c>
      <c r="K149" s="28"/>
      <c r="L149" s="28"/>
      <c r="M149" s="28"/>
      <c r="N149" s="30"/>
      <c r="O149" s="23" t="s">
        <v>16</v>
      </c>
      <c r="P149" s="3" t="s">
        <v>0</v>
      </c>
      <c r="Q149" s="21"/>
      <c r="R149" s="21"/>
      <c r="S149" s="21"/>
      <c r="T149" s="21"/>
      <c r="U149" s="21"/>
      <c r="V149" s="37" t="s">
        <v>17</v>
      </c>
      <c r="W149" s="25"/>
      <c r="X149" s="24" t="e">
        <f t="shared" ca="1" si="4"/>
        <v>#VALUE!</v>
      </c>
      <c r="Y149" s="20" t="e">
        <f ca="1">Sheet4!$K$2+OFFSET(Sheet4!$H$3,ROW(Y149)-12,0)-1</f>
        <v>#VALUE!</v>
      </c>
    </row>
    <row r="150" spans="1:25" ht="19.75" customHeight="1" x14ac:dyDescent="0.2">
      <c r="A150" s="15"/>
      <c r="B150" s="81" t="s">
        <v>109</v>
      </c>
      <c r="C150" s="3" t="s">
        <v>0</v>
      </c>
      <c r="D150" s="28"/>
      <c r="E150" s="28"/>
      <c r="F150" s="28"/>
      <c r="G150" s="30"/>
      <c r="H150" s="75"/>
      <c r="I150" s="35"/>
      <c r="J150" s="3" t="s">
        <v>0</v>
      </c>
      <c r="K150" s="28"/>
      <c r="L150" s="28"/>
      <c r="M150" s="28"/>
      <c r="N150" s="30"/>
      <c r="O150" s="23" t="s">
        <v>16</v>
      </c>
      <c r="P150" s="3" t="s">
        <v>0</v>
      </c>
      <c r="Q150" s="21"/>
      <c r="R150" s="21"/>
      <c r="S150" s="21"/>
      <c r="T150" s="21"/>
      <c r="U150" s="21"/>
      <c r="V150" s="37" t="s">
        <v>17</v>
      </c>
      <c r="W150" s="25"/>
      <c r="X150" s="24" t="e">
        <f t="shared" ca="1" si="4"/>
        <v>#VALUE!</v>
      </c>
      <c r="Y150" s="20" t="e">
        <f ca="1">Sheet4!$K$2+OFFSET(Sheet4!$H$3,ROW(Y150)-12,0)-1</f>
        <v>#VALUE!</v>
      </c>
    </row>
    <row r="151" spans="1:25" ht="19.75" customHeight="1" x14ac:dyDescent="0.2">
      <c r="A151" s="15"/>
      <c r="B151" s="81" t="s">
        <v>109</v>
      </c>
      <c r="C151" s="3" t="s">
        <v>0</v>
      </c>
      <c r="D151" s="28"/>
      <c r="E151" s="28"/>
      <c r="F151" s="28"/>
      <c r="G151" s="30"/>
      <c r="H151" s="75"/>
      <c r="I151" s="35"/>
      <c r="J151" s="3" t="s">
        <v>0</v>
      </c>
      <c r="K151" s="28"/>
      <c r="L151" s="28"/>
      <c r="M151" s="28"/>
      <c r="N151" s="30"/>
      <c r="O151" s="23" t="s">
        <v>16</v>
      </c>
      <c r="P151" s="3" t="s">
        <v>0</v>
      </c>
      <c r="Q151" s="21"/>
      <c r="R151" s="21"/>
      <c r="S151" s="21"/>
      <c r="T151" s="21"/>
      <c r="U151" s="21"/>
      <c r="V151" s="37" t="s">
        <v>17</v>
      </c>
      <c r="W151" s="25"/>
      <c r="X151" s="24" t="e">
        <f t="shared" ca="1" si="4"/>
        <v>#VALUE!</v>
      </c>
      <c r="Y151" s="20" t="e">
        <f ca="1">Sheet4!$K$2+OFFSET(Sheet4!$H$3,ROW(Y151)-12,0)-1</f>
        <v>#VALUE!</v>
      </c>
    </row>
    <row r="152" spans="1:25" ht="19.75" customHeight="1" x14ac:dyDescent="0.2">
      <c r="A152" s="15"/>
      <c r="B152" s="81" t="s">
        <v>109</v>
      </c>
      <c r="C152" s="3" t="s">
        <v>0</v>
      </c>
      <c r="D152" s="28"/>
      <c r="E152" s="28"/>
      <c r="F152" s="28"/>
      <c r="G152" s="30"/>
      <c r="H152" s="75"/>
      <c r="I152" s="35"/>
      <c r="J152" s="3" t="s">
        <v>0</v>
      </c>
      <c r="K152" s="28"/>
      <c r="L152" s="28"/>
      <c r="M152" s="28"/>
      <c r="N152" s="30"/>
      <c r="O152" s="23" t="s">
        <v>16</v>
      </c>
      <c r="P152" s="3" t="s">
        <v>0</v>
      </c>
      <c r="Q152" s="21"/>
      <c r="R152" s="21"/>
      <c r="S152" s="21"/>
      <c r="T152" s="21"/>
      <c r="U152" s="21"/>
      <c r="V152" s="37" t="s">
        <v>17</v>
      </c>
      <c r="W152" s="25"/>
      <c r="X152" s="24" t="e">
        <f t="shared" ca="1" si="4"/>
        <v>#VALUE!</v>
      </c>
      <c r="Y152" s="20" t="e">
        <f ca="1">Sheet4!$K$2+OFFSET(Sheet4!$H$3,ROW(Y152)-12,0)-1</f>
        <v>#VALUE!</v>
      </c>
    </row>
    <row r="153" spans="1:25" ht="19.75" customHeight="1" x14ac:dyDescent="0.2">
      <c r="A153" s="15"/>
      <c r="B153" s="81" t="s">
        <v>109</v>
      </c>
      <c r="C153" s="3" t="s">
        <v>0</v>
      </c>
      <c r="D153" s="28"/>
      <c r="E153" s="28"/>
      <c r="F153" s="28"/>
      <c r="G153" s="30"/>
      <c r="H153" s="75"/>
      <c r="I153" s="35"/>
      <c r="J153" s="3" t="s">
        <v>0</v>
      </c>
      <c r="K153" s="28"/>
      <c r="L153" s="28"/>
      <c r="M153" s="28"/>
      <c r="N153" s="30"/>
      <c r="O153" s="23" t="s">
        <v>16</v>
      </c>
      <c r="P153" s="3" t="s">
        <v>0</v>
      </c>
      <c r="Q153" s="21"/>
      <c r="R153" s="21"/>
      <c r="S153" s="21"/>
      <c r="T153" s="21"/>
      <c r="U153" s="21"/>
      <c r="V153" s="37" t="s">
        <v>17</v>
      </c>
      <c r="W153" s="25"/>
      <c r="X153" s="24" t="e">
        <f t="shared" ca="1" si="4"/>
        <v>#VALUE!</v>
      </c>
      <c r="Y153" s="20" t="e">
        <f ca="1">Sheet4!$K$2+OFFSET(Sheet4!$H$3,ROW(Y153)-12,0)-1</f>
        <v>#VALUE!</v>
      </c>
    </row>
    <row r="154" spans="1:25" ht="19.75" customHeight="1" x14ac:dyDescent="0.2">
      <c r="A154" s="15"/>
      <c r="B154" s="81" t="s">
        <v>109</v>
      </c>
      <c r="C154" s="3" t="s">
        <v>0</v>
      </c>
      <c r="D154" s="28"/>
      <c r="E154" s="28"/>
      <c r="F154" s="28"/>
      <c r="G154" s="30"/>
      <c r="H154" s="75"/>
      <c r="I154" s="35"/>
      <c r="J154" s="3" t="s">
        <v>0</v>
      </c>
      <c r="K154" s="28"/>
      <c r="L154" s="28"/>
      <c r="M154" s="28"/>
      <c r="N154" s="30"/>
      <c r="O154" s="23" t="s">
        <v>16</v>
      </c>
      <c r="P154" s="3" t="s">
        <v>0</v>
      </c>
      <c r="Q154" s="21"/>
      <c r="R154" s="21"/>
      <c r="S154" s="21"/>
      <c r="T154" s="21"/>
      <c r="U154" s="21"/>
      <c r="V154" s="37" t="s">
        <v>17</v>
      </c>
      <c r="W154" s="25"/>
      <c r="X154" s="24" t="e">
        <f t="shared" ca="1" si="4"/>
        <v>#VALUE!</v>
      </c>
      <c r="Y154" s="20" t="e">
        <f ca="1">Sheet4!$K$2+OFFSET(Sheet4!$H$3,ROW(Y154)-12,0)-1</f>
        <v>#VALUE!</v>
      </c>
    </row>
    <row r="155" spans="1:25" ht="19.75" customHeight="1" x14ac:dyDescent="0.2">
      <c r="A155" s="15"/>
      <c r="B155" s="81" t="s">
        <v>109</v>
      </c>
      <c r="C155" s="3" t="s">
        <v>0</v>
      </c>
      <c r="D155" s="28"/>
      <c r="E155" s="28"/>
      <c r="F155" s="28"/>
      <c r="G155" s="30"/>
      <c r="H155" s="75"/>
      <c r="I155" s="35"/>
      <c r="J155" s="3" t="s">
        <v>0</v>
      </c>
      <c r="K155" s="28"/>
      <c r="L155" s="28"/>
      <c r="M155" s="28"/>
      <c r="N155" s="30"/>
      <c r="O155" s="23" t="s">
        <v>16</v>
      </c>
      <c r="P155" s="3" t="s">
        <v>0</v>
      </c>
      <c r="Q155" s="21"/>
      <c r="R155" s="21"/>
      <c r="S155" s="21"/>
      <c r="T155" s="21"/>
      <c r="U155" s="21"/>
      <c r="V155" s="37" t="s">
        <v>17</v>
      </c>
      <c r="W155" s="25"/>
      <c r="X155" s="24" t="e">
        <f t="shared" ca="1" si="4"/>
        <v>#VALUE!</v>
      </c>
      <c r="Y155" s="20" t="e">
        <f ca="1">Sheet4!$K$2+OFFSET(Sheet4!$H$3,ROW(Y155)-12,0)-1</f>
        <v>#VALUE!</v>
      </c>
    </row>
    <row r="156" spans="1:25" ht="19.75" customHeight="1" x14ac:dyDescent="0.2">
      <c r="A156" s="15"/>
      <c r="B156" s="81" t="s">
        <v>109</v>
      </c>
      <c r="C156" s="3" t="s">
        <v>0</v>
      </c>
      <c r="D156" s="28"/>
      <c r="E156" s="28"/>
      <c r="F156" s="28"/>
      <c r="G156" s="30"/>
      <c r="H156" s="75"/>
      <c r="I156" s="35"/>
      <c r="J156" s="3" t="s">
        <v>0</v>
      </c>
      <c r="K156" s="28"/>
      <c r="L156" s="28"/>
      <c r="M156" s="28"/>
      <c r="N156" s="30"/>
      <c r="O156" s="23" t="s">
        <v>16</v>
      </c>
      <c r="P156" s="3" t="s">
        <v>0</v>
      </c>
      <c r="Q156" s="21"/>
      <c r="R156" s="21"/>
      <c r="S156" s="21"/>
      <c r="T156" s="21"/>
      <c r="U156" s="21"/>
      <c r="V156" s="37" t="s">
        <v>17</v>
      </c>
      <c r="W156" s="25"/>
      <c r="X156" s="24" t="e">
        <f t="shared" ca="1" si="4"/>
        <v>#VALUE!</v>
      </c>
      <c r="Y156" s="20" t="e">
        <f ca="1">Sheet4!$K$2+OFFSET(Sheet4!$H$3,ROW(Y156)-12,0)-1</f>
        <v>#VALUE!</v>
      </c>
    </row>
    <row r="157" spans="1:25" ht="19.75" customHeight="1" x14ac:dyDescent="0.2">
      <c r="A157" s="15"/>
      <c r="B157" s="81" t="s">
        <v>109</v>
      </c>
      <c r="C157" s="3" t="s">
        <v>0</v>
      </c>
      <c r="D157" s="28"/>
      <c r="E157" s="28"/>
      <c r="F157" s="28"/>
      <c r="G157" s="30"/>
      <c r="H157" s="75"/>
      <c r="I157" s="35"/>
      <c r="J157" s="3" t="s">
        <v>0</v>
      </c>
      <c r="K157" s="28"/>
      <c r="L157" s="28"/>
      <c r="M157" s="28"/>
      <c r="N157" s="30"/>
      <c r="O157" s="23" t="s">
        <v>16</v>
      </c>
      <c r="P157" s="3" t="s">
        <v>0</v>
      </c>
      <c r="Q157" s="21"/>
      <c r="R157" s="21"/>
      <c r="S157" s="21"/>
      <c r="T157" s="21"/>
      <c r="U157" s="21"/>
      <c r="V157" s="37" t="s">
        <v>17</v>
      </c>
      <c r="W157" s="25"/>
      <c r="X157" s="24" t="e">
        <f t="shared" ca="1" si="4"/>
        <v>#VALUE!</v>
      </c>
      <c r="Y157" s="20" t="e">
        <f ca="1">Sheet4!$K$2+OFFSET(Sheet4!$H$3,ROW(Y157)-12,0)-1</f>
        <v>#VALUE!</v>
      </c>
    </row>
    <row r="158" spans="1:25" ht="19.75" customHeight="1" x14ac:dyDescent="0.2">
      <c r="A158" s="15"/>
      <c r="B158" s="81" t="s">
        <v>109</v>
      </c>
      <c r="C158" s="3" t="s">
        <v>0</v>
      </c>
      <c r="D158" s="28"/>
      <c r="E158" s="28"/>
      <c r="F158" s="28"/>
      <c r="G158" s="30"/>
      <c r="H158" s="75"/>
      <c r="I158" s="35"/>
      <c r="J158" s="3" t="s">
        <v>0</v>
      </c>
      <c r="K158" s="28"/>
      <c r="L158" s="28"/>
      <c r="M158" s="28"/>
      <c r="N158" s="30"/>
      <c r="O158" s="23" t="s">
        <v>16</v>
      </c>
      <c r="P158" s="3" t="s">
        <v>0</v>
      </c>
      <c r="Q158" s="21"/>
      <c r="R158" s="21"/>
      <c r="S158" s="21"/>
      <c r="T158" s="21"/>
      <c r="U158" s="21"/>
      <c r="V158" s="37" t="s">
        <v>17</v>
      </c>
      <c r="W158" s="25"/>
      <c r="X158" s="24" t="e">
        <f t="shared" ca="1" si="4"/>
        <v>#VALUE!</v>
      </c>
      <c r="Y158" s="20" t="e">
        <f ca="1">Sheet4!$K$2+OFFSET(Sheet4!$H$3,ROW(Y158)-12,0)-1</f>
        <v>#VALUE!</v>
      </c>
    </row>
    <row r="159" spans="1:25" ht="19.75" customHeight="1" x14ac:dyDescent="0.2">
      <c r="A159" s="15"/>
      <c r="B159" s="81" t="s">
        <v>109</v>
      </c>
      <c r="C159" s="3" t="s">
        <v>0</v>
      </c>
      <c r="D159" s="28"/>
      <c r="E159" s="28"/>
      <c r="F159" s="28"/>
      <c r="G159" s="30"/>
      <c r="H159" s="75"/>
      <c r="I159" s="35"/>
      <c r="J159" s="3" t="s">
        <v>0</v>
      </c>
      <c r="K159" s="28"/>
      <c r="L159" s="28"/>
      <c r="M159" s="28"/>
      <c r="N159" s="30"/>
      <c r="O159" s="23" t="s">
        <v>16</v>
      </c>
      <c r="P159" s="3" t="s">
        <v>0</v>
      </c>
      <c r="Q159" s="21"/>
      <c r="R159" s="21"/>
      <c r="S159" s="21"/>
      <c r="T159" s="21"/>
      <c r="U159" s="21"/>
      <c r="V159" s="37" t="s">
        <v>17</v>
      </c>
      <c r="W159" s="25"/>
      <c r="X159" s="24" t="e">
        <f t="shared" ca="1" si="4"/>
        <v>#VALUE!</v>
      </c>
      <c r="Y159" s="20" t="e">
        <f ca="1">Sheet4!$K$2+OFFSET(Sheet4!$H$3,ROW(Y159)-12,0)-1</f>
        <v>#VALUE!</v>
      </c>
    </row>
    <row r="160" spans="1:25" ht="19.75" customHeight="1" x14ac:dyDescent="0.2">
      <c r="A160" s="15"/>
      <c r="B160" s="81" t="s">
        <v>109</v>
      </c>
      <c r="C160" s="3" t="s">
        <v>0</v>
      </c>
      <c r="D160" s="28"/>
      <c r="E160" s="28"/>
      <c r="F160" s="28"/>
      <c r="G160" s="30"/>
      <c r="H160" s="75"/>
      <c r="I160" s="35"/>
      <c r="J160" s="3" t="s">
        <v>0</v>
      </c>
      <c r="K160" s="28"/>
      <c r="L160" s="28"/>
      <c r="M160" s="28"/>
      <c r="N160" s="30"/>
      <c r="O160" s="23" t="s">
        <v>16</v>
      </c>
      <c r="P160" s="3" t="s">
        <v>0</v>
      </c>
      <c r="Q160" s="21"/>
      <c r="R160" s="21"/>
      <c r="S160" s="21"/>
      <c r="T160" s="21"/>
      <c r="U160" s="21"/>
      <c r="V160" s="37" t="s">
        <v>17</v>
      </c>
      <c r="W160" s="25"/>
      <c r="X160" s="24" t="e">
        <f t="shared" ca="1" si="4"/>
        <v>#VALUE!</v>
      </c>
      <c r="Y160" s="20" t="e">
        <f ca="1">Sheet4!$K$2+OFFSET(Sheet4!$H$3,ROW(Y160)-12,0)-1</f>
        <v>#VALUE!</v>
      </c>
    </row>
    <row r="161" spans="1:25" ht="19.75" customHeight="1" x14ac:dyDescent="0.2">
      <c r="A161" s="15"/>
      <c r="B161" s="81" t="s">
        <v>109</v>
      </c>
      <c r="C161" s="3" t="s">
        <v>0</v>
      </c>
      <c r="D161" s="28"/>
      <c r="E161" s="28"/>
      <c r="F161" s="28"/>
      <c r="G161" s="30"/>
      <c r="H161" s="75"/>
      <c r="I161" s="35"/>
      <c r="J161" s="3" t="s">
        <v>0</v>
      </c>
      <c r="K161" s="28"/>
      <c r="L161" s="28"/>
      <c r="M161" s="28"/>
      <c r="N161" s="30"/>
      <c r="O161" s="23" t="s">
        <v>16</v>
      </c>
      <c r="P161" s="3" t="s">
        <v>0</v>
      </c>
      <c r="Q161" s="21"/>
      <c r="R161" s="21"/>
      <c r="S161" s="21"/>
      <c r="T161" s="21"/>
      <c r="U161" s="21"/>
      <c r="V161" s="37" t="s">
        <v>17</v>
      </c>
      <c r="W161" s="25"/>
      <c r="X161" s="24" t="e">
        <f t="shared" ca="1" si="4"/>
        <v>#VALUE!</v>
      </c>
      <c r="Y161" s="20" t="e">
        <f ca="1">Sheet4!$K$2+OFFSET(Sheet4!$H$3,ROW(Y161)-12,0)-1</f>
        <v>#VALUE!</v>
      </c>
    </row>
    <row r="162" spans="1:25" ht="19.75" customHeight="1" x14ac:dyDescent="0.2">
      <c r="A162" s="15"/>
      <c r="B162" s="81" t="s">
        <v>109</v>
      </c>
      <c r="C162" s="3" t="s">
        <v>0</v>
      </c>
      <c r="D162" s="28"/>
      <c r="E162" s="28"/>
      <c r="F162" s="28"/>
      <c r="G162" s="30"/>
      <c r="H162" s="75"/>
      <c r="I162" s="35"/>
      <c r="J162" s="3" t="s">
        <v>0</v>
      </c>
      <c r="K162" s="28"/>
      <c r="L162" s="28"/>
      <c r="M162" s="28"/>
      <c r="N162" s="30"/>
      <c r="O162" s="23" t="s">
        <v>16</v>
      </c>
      <c r="P162" s="3" t="s">
        <v>0</v>
      </c>
      <c r="Q162" s="21"/>
      <c r="R162" s="21"/>
      <c r="S162" s="21"/>
      <c r="T162" s="21"/>
      <c r="U162" s="21"/>
      <c r="V162" s="37" t="s">
        <v>17</v>
      </c>
      <c r="W162" s="25"/>
      <c r="X162" s="24" t="e">
        <f t="shared" ca="1" si="4"/>
        <v>#VALUE!</v>
      </c>
      <c r="Y162" s="20" t="e">
        <f ca="1">Sheet4!$K$2+OFFSET(Sheet4!$H$3,ROW(Y162)-12,0)-1</f>
        <v>#VALUE!</v>
      </c>
    </row>
    <row r="163" spans="1:25" ht="19.75" customHeight="1" x14ac:dyDescent="0.2">
      <c r="A163" s="15"/>
      <c r="B163" s="81" t="s">
        <v>109</v>
      </c>
      <c r="C163" s="3" t="s">
        <v>0</v>
      </c>
      <c r="D163" s="28"/>
      <c r="E163" s="28"/>
      <c r="F163" s="28"/>
      <c r="G163" s="30"/>
      <c r="H163" s="75"/>
      <c r="I163" s="35"/>
      <c r="J163" s="3" t="s">
        <v>0</v>
      </c>
      <c r="K163" s="28"/>
      <c r="L163" s="28"/>
      <c r="M163" s="28"/>
      <c r="N163" s="30"/>
      <c r="O163" s="23" t="s">
        <v>16</v>
      </c>
      <c r="P163" s="3" t="s">
        <v>0</v>
      </c>
      <c r="Q163" s="21"/>
      <c r="R163" s="21"/>
      <c r="S163" s="21"/>
      <c r="T163" s="21"/>
      <c r="U163" s="21"/>
      <c r="V163" s="37" t="s">
        <v>17</v>
      </c>
      <c r="W163" s="25"/>
      <c r="X163" s="24" t="e">
        <f t="shared" ca="1" si="4"/>
        <v>#VALUE!</v>
      </c>
      <c r="Y163" s="20" t="e">
        <f ca="1">Sheet4!$K$2+OFFSET(Sheet4!$H$3,ROW(Y163)-12,0)-1</f>
        <v>#VALUE!</v>
      </c>
    </row>
    <row r="164" spans="1:25" ht="19.75" customHeight="1" x14ac:dyDescent="0.2">
      <c r="A164" s="15"/>
      <c r="B164" s="81" t="s">
        <v>109</v>
      </c>
      <c r="C164" s="3" t="s">
        <v>0</v>
      </c>
      <c r="D164" s="28"/>
      <c r="E164" s="28"/>
      <c r="F164" s="28"/>
      <c r="G164" s="30"/>
      <c r="H164" s="75"/>
      <c r="I164" s="35"/>
      <c r="J164" s="3" t="s">
        <v>0</v>
      </c>
      <c r="K164" s="28"/>
      <c r="L164" s="28"/>
      <c r="M164" s="28"/>
      <c r="N164" s="30"/>
      <c r="O164" s="23" t="s">
        <v>16</v>
      </c>
      <c r="P164" s="3" t="s">
        <v>0</v>
      </c>
      <c r="Q164" s="21"/>
      <c r="R164" s="21"/>
      <c r="S164" s="21"/>
      <c r="T164" s="21"/>
      <c r="U164" s="21"/>
      <c r="V164" s="37" t="s">
        <v>17</v>
      </c>
      <c r="W164" s="25"/>
      <c r="X164" s="24" t="e">
        <f t="shared" ca="1" si="4"/>
        <v>#VALUE!</v>
      </c>
      <c r="Y164" s="20" t="e">
        <f ca="1">Sheet4!$K$2+OFFSET(Sheet4!$H$3,ROW(Y164)-12,0)-1</f>
        <v>#VALUE!</v>
      </c>
    </row>
    <row r="165" spans="1:25" ht="18.25" customHeight="1" x14ac:dyDescent="0.2">
      <c r="X165" s="24" t="e">
        <f t="shared" ca="1" si="4"/>
        <v>#VALUE!</v>
      </c>
      <c r="Y165" s="20" t="e">
        <f ca="1">Sheet4!$K$2+OFFSET(Sheet4!$H$3,ROW(Y165)-12,0)-1</f>
        <v>#VALUE!</v>
      </c>
    </row>
    <row r="166" spans="1:25" ht="15" customHeight="1" x14ac:dyDescent="0.2">
      <c r="X166" s="24" t="e">
        <f t="shared" ca="1" si="4"/>
        <v>#VALUE!</v>
      </c>
      <c r="Y166" s="20" t="e">
        <f ca="1">Sheet4!$K$2+OFFSET(Sheet4!$H$3,ROW(Y166)-12,0)-1</f>
        <v>#VALUE!</v>
      </c>
    </row>
    <row r="167" spans="1:25" ht="15" customHeight="1" x14ac:dyDescent="0.2">
      <c r="X167" s="24" t="e">
        <f t="shared" ca="1" si="4"/>
        <v>#VALUE!</v>
      </c>
      <c r="Y167" s="20" t="e">
        <f ca="1">Sheet4!$K$2+OFFSET(Sheet4!$H$3,ROW(Y167)-12,0)-1</f>
        <v>#VALUE!</v>
      </c>
    </row>
    <row r="168" spans="1:25" ht="15" customHeight="1" x14ac:dyDescent="0.2">
      <c r="X168" s="24" t="e">
        <f t="shared" ca="1" si="4"/>
        <v>#VALUE!</v>
      </c>
      <c r="Y168" s="20" t="e">
        <f ca="1">Sheet4!$K$2+OFFSET(Sheet4!$H$3,ROW(Y168)-12,0)-1</f>
        <v>#VALUE!</v>
      </c>
    </row>
    <row r="169" spans="1:25" ht="15" customHeight="1" x14ac:dyDescent="0.2"/>
  </sheetData>
  <mergeCells count="4">
    <mergeCell ref="I1:N2"/>
    <mergeCell ref="O1:W1"/>
    <mergeCell ref="U2:W2"/>
    <mergeCell ref="B1:H2"/>
  </mergeCells>
  <phoneticPr fontId="3"/>
  <conditionalFormatting sqref="Q93:U164 W93:W164 A5:A164 O5:W92 D5:H92">
    <cfRule type="expression" dxfId="23" priority="71">
      <formula>"IF($Q5&gt;0)"</formula>
    </cfRule>
  </conditionalFormatting>
  <conditionalFormatting sqref="D93:H140">
    <cfRule type="expression" dxfId="22" priority="60">
      <formula>"IF($Q5&gt;0)"</formula>
    </cfRule>
  </conditionalFormatting>
  <conditionalFormatting sqref="D141:H164">
    <cfRule type="expression" dxfId="21" priority="59">
      <formula>"IF($Q5&gt;0)"</formula>
    </cfRule>
  </conditionalFormatting>
  <conditionalFormatting sqref="O93:P140">
    <cfRule type="expression" dxfId="20" priority="57">
      <formula>"IF($Q5&gt;0)"</formula>
    </cfRule>
  </conditionalFormatting>
  <conditionalFormatting sqref="O141:P164">
    <cfRule type="expression" dxfId="19" priority="56">
      <formula>"IF($Q5&gt;0)"</formula>
    </cfRule>
  </conditionalFormatting>
  <conditionalFormatting sqref="V93:V140">
    <cfRule type="expression" dxfId="18" priority="54">
      <formula>"IF($Q5&gt;0)"</formula>
    </cfRule>
  </conditionalFormatting>
  <conditionalFormatting sqref="V141:V164">
    <cfRule type="expression" dxfId="17" priority="53">
      <formula>"IF($Q5&gt;0)"</formula>
    </cfRule>
  </conditionalFormatting>
  <conditionalFormatting sqref="D4:H4">
    <cfRule type="expression" dxfId="16" priority="35">
      <formula>"IF($Q5&gt;0)"</formula>
    </cfRule>
  </conditionalFormatting>
  <conditionalFormatting sqref="O4:P4">
    <cfRule type="expression" dxfId="15" priority="34">
      <formula>"IF($Q5&gt;0)"</formula>
    </cfRule>
  </conditionalFormatting>
  <conditionalFormatting sqref="V4">
    <cfRule type="expression" dxfId="14" priority="33">
      <formula>"IF($Q5&gt;0)"</formula>
    </cfRule>
  </conditionalFormatting>
  <conditionalFormatting sqref="A4 Q4:U4 W4">
    <cfRule type="expression" dxfId="13" priority="36">
      <formula>"IF($Q5&gt;0)"</formula>
    </cfRule>
  </conditionalFormatting>
  <conditionalFormatting sqref="I5:I92 K5:N92">
    <cfRule type="expression" dxfId="12" priority="32">
      <formula>"IF($Q5&gt;0)"</formula>
    </cfRule>
  </conditionalFormatting>
  <conditionalFormatting sqref="I93:I140 K93:N140">
    <cfRule type="expression" dxfId="11" priority="31">
      <formula>"IF($Q5&gt;0)"</formula>
    </cfRule>
  </conditionalFormatting>
  <conditionalFormatting sqref="I141:I164 K141:N164">
    <cfRule type="expression" dxfId="10" priority="30">
      <formula>"IF($Q5&gt;0)"</formula>
    </cfRule>
  </conditionalFormatting>
  <conditionalFormatting sqref="I4 K4:N4">
    <cfRule type="expression" dxfId="9" priority="29">
      <formula>"IF($Q5&gt;0)"</formula>
    </cfRule>
  </conditionalFormatting>
  <conditionalFormatting sqref="J5:J92">
    <cfRule type="expression" dxfId="8" priority="28">
      <formula>"IF($Q5&gt;0)"</formula>
    </cfRule>
  </conditionalFormatting>
  <conditionalFormatting sqref="J93:J140">
    <cfRule type="expression" dxfId="7" priority="27">
      <formula>"IF($Q5&gt;0)"</formula>
    </cfRule>
  </conditionalFormatting>
  <conditionalFormatting sqref="J141:J164">
    <cfRule type="expression" dxfId="6" priority="26">
      <formula>"IF($Q5&gt;0)"</formula>
    </cfRule>
  </conditionalFormatting>
  <conditionalFormatting sqref="J4">
    <cfRule type="expression" dxfId="5" priority="25">
      <formula>"IF($Q5&gt;0)"</formula>
    </cfRule>
  </conditionalFormatting>
  <conditionalFormatting sqref="C5:C92">
    <cfRule type="expression" dxfId="4" priority="24">
      <formula>"IF($Q5&gt;0)"</formula>
    </cfRule>
  </conditionalFormatting>
  <conditionalFormatting sqref="C93:C140">
    <cfRule type="expression" dxfId="3" priority="23">
      <formula>"IF($Q5&gt;0)"</formula>
    </cfRule>
  </conditionalFormatting>
  <conditionalFormatting sqref="C141:C164">
    <cfRule type="expression" dxfId="2" priority="22">
      <formula>"IF($Q5&gt;0)"</formula>
    </cfRule>
  </conditionalFormatting>
  <conditionalFormatting sqref="C4">
    <cfRule type="expression" dxfId="1" priority="21">
      <formula>"IF($Q5&gt;0)"</formula>
    </cfRule>
  </conditionalFormatting>
  <conditionalFormatting sqref="B4:B164">
    <cfRule type="expression" dxfId="0" priority="17">
      <formula>"IF($Q5&gt;0)"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  <headerFooter>
    <oddHeader>&amp;L&amp;10
KUR照射・使用記録 続紙　受付番号：&amp;R  2021/4/1    実-様式-002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B22A-988C-4774-AFE5-F6922043B730}">
  <dimension ref="A1:E19"/>
  <sheetViews>
    <sheetView workbookViewId="0">
      <selection activeCell="D5" sqref="D5"/>
    </sheetView>
  </sheetViews>
  <sheetFormatPr defaultRowHeight="13" x14ac:dyDescent="0.2"/>
  <cols>
    <col min="3" max="4" width="11.36328125" bestFit="1" customWidth="1"/>
    <col min="5" max="5" width="22.1796875" bestFit="1" customWidth="1"/>
  </cols>
  <sheetData>
    <row r="1" spans="1:5" x14ac:dyDescent="0.2">
      <c r="A1" s="88" t="s">
        <v>132</v>
      </c>
      <c r="B1" s="89" t="s">
        <v>133</v>
      </c>
      <c r="C1" s="89" t="s">
        <v>134</v>
      </c>
      <c r="D1" s="89" t="s">
        <v>135</v>
      </c>
      <c r="E1" s="90" t="s">
        <v>136</v>
      </c>
    </row>
    <row r="2" spans="1:5" x14ac:dyDescent="0.2">
      <c r="A2" s="91" t="s">
        <v>137</v>
      </c>
      <c r="B2" s="92" t="s">
        <v>138</v>
      </c>
      <c r="C2" s="92" t="s">
        <v>139</v>
      </c>
      <c r="D2" s="92" t="s">
        <v>140</v>
      </c>
      <c r="E2" s="93" t="s">
        <v>141</v>
      </c>
    </row>
    <row r="3" spans="1:5" x14ac:dyDescent="0.2">
      <c r="A3" s="94" t="s">
        <v>142</v>
      </c>
      <c r="B3" s="95" t="s">
        <v>143</v>
      </c>
      <c r="C3" s="95" t="s">
        <v>144</v>
      </c>
      <c r="D3" s="95" t="s">
        <v>145</v>
      </c>
      <c r="E3" s="96" t="s">
        <v>146</v>
      </c>
    </row>
    <row r="4" spans="1:5" x14ac:dyDescent="0.2">
      <c r="A4" s="94"/>
      <c r="B4" s="95" t="s">
        <v>147</v>
      </c>
      <c r="C4" s="95" t="s">
        <v>148</v>
      </c>
      <c r="D4" s="100" t="s">
        <v>165</v>
      </c>
      <c r="E4" s="96" t="s">
        <v>149</v>
      </c>
    </row>
    <row r="5" spans="1:5" x14ac:dyDescent="0.2">
      <c r="A5" s="94"/>
      <c r="B5" s="95" t="s">
        <v>150</v>
      </c>
      <c r="C5" s="95" t="s">
        <v>151</v>
      </c>
      <c r="D5" s="95"/>
      <c r="E5" s="96" t="s">
        <v>152</v>
      </c>
    </row>
    <row r="6" spans="1:5" x14ac:dyDescent="0.2">
      <c r="A6" s="94"/>
      <c r="B6" s="95"/>
      <c r="C6" s="95" t="s">
        <v>153</v>
      </c>
      <c r="D6" s="95"/>
      <c r="E6" s="96"/>
    </row>
    <row r="7" spans="1:5" x14ac:dyDescent="0.2">
      <c r="A7" s="94"/>
      <c r="B7" s="95"/>
      <c r="C7" s="95" t="s">
        <v>154</v>
      </c>
      <c r="D7" s="95"/>
      <c r="E7" s="96"/>
    </row>
    <row r="8" spans="1:5" x14ac:dyDescent="0.2">
      <c r="A8" s="94"/>
      <c r="B8" s="95"/>
      <c r="C8" s="95" t="s">
        <v>155</v>
      </c>
      <c r="D8" s="95"/>
      <c r="E8" s="96"/>
    </row>
    <row r="9" spans="1:5" x14ac:dyDescent="0.2">
      <c r="A9" s="94"/>
      <c r="B9" s="95"/>
      <c r="C9" s="95" t="s">
        <v>156</v>
      </c>
      <c r="D9" s="95"/>
      <c r="E9" s="96"/>
    </row>
    <row r="10" spans="1:5" x14ac:dyDescent="0.2">
      <c r="A10" s="94"/>
      <c r="B10" s="95"/>
      <c r="C10" s="95" t="s">
        <v>157</v>
      </c>
      <c r="D10" s="95"/>
      <c r="E10" s="96"/>
    </row>
    <row r="11" spans="1:5" x14ac:dyDescent="0.2">
      <c r="A11" s="94"/>
      <c r="B11" s="95"/>
      <c r="C11" s="95" t="s">
        <v>158</v>
      </c>
      <c r="D11" s="95"/>
      <c r="E11" s="96"/>
    </row>
    <row r="12" spans="1:5" x14ac:dyDescent="0.2">
      <c r="A12" s="94"/>
      <c r="B12" s="95"/>
      <c r="C12" s="95" t="s">
        <v>159</v>
      </c>
      <c r="D12" s="95"/>
      <c r="E12" s="96"/>
    </row>
    <row r="13" spans="1:5" x14ac:dyDescent="0.2">
      <c r="A13" s="94"/>
      <c r="B13" s="95"/>
      <c r="C13" s="95" t="s">
        <v>160</v>
      </c>
      <c r="D13" s="95"/>
      <c r="E13" s="96"/>
    </row>
    <row r="14" spans="1:5" x14ac:dyDescent="0.2">
      <c r="A14" s="94"/>
      <c r="B14" s="95"/>
      <c r="C14" s="95" t="s">
        <v>161</v>
      </c>
      <c r="D14" s="95"/>
      <c r="E14" s="96"/>
    </row>
    <row r="15" spans="1:5" x14ac:dyDescent="0.2">
      <c r="A15" s="94"/>
      <c r="B15" s="95"/>
      <c r="C15" s="95" t="s">
        <v>162</v>
      </c>
      <c r="D15" s="95"/>
      <c r="E15" s="96"/>
    </row>
    <row r="16" spans="1:5" x14ac:dyDescent="0.2">
      <c r="A16" s="94"/>
      <c r="B16" s="95"/>
      <c r="C16" s="95" t="s">
        <v>163</v>
      </c>
      <c r="D16" s="95"/>
      <c r="E16" s="96"/>
    </row>
    <row r="17" spans="1:5" x14ac:dyDescent="0.2">
      <c r="A17" s="94"/>
      <c r="B17" s="95"/>
      <c r="C17" s="95" t="s">
        <v>164</v>
      </c>
      <c r="D17" s="95"/>
      <c r="E17" s="96"/>
    </row>
    <row r="18" spans="1:5" x14ac:dyDescent="0.2">
      <c r="A18" s="94"/>
      <c r="B18" s="95"/>
      <c r="C18" s="95"/>
      <c r="D18" s="95"/>
      <c r="E18" s="96"/>
    </row>
    <row r="19" spans="1:5" x14ac:dyDescent="0.2">
      <c r="A19" s="97"/>
      <c r="B19" s="98"/>
      <c r="C19" s="98"/>
      <c r="D19" s="98"/>
      <c r="E19" s="99"/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FE45-9CFC-4D3B-89C3-FBBA8CD25A46}">
  <sheetPr codeName="Sheet5"/>
  <dimension ref="A1:K3"/>
  <sheetViews>
    <sheetView zoomScaleNormal="100" workbookViewId="0">
      <selection activeCell="G5" sqref="G5"/>
    </sheetView>
  </sheetViews>
  <sheetFormatPr defaultRowHeight="13" x14ac:dyDescent="0.2"/>
  <cols>
    <col min="2" max="2" width="10.36328125" style="19" customWidth="1"/>
  </cols>
  <sheetData>
    <row r="1" spans="1:11" x14ac:dyDescent="0.2">
      <c r="A1" s="10"/>
      <c r="B1" s="303" t="s">
        <v>10</v>
      </c>
      <c r="C1" s="304"/>
      <c r="D1" s="304"/>
      <c r="E1" s="304"/>
      <c r="F1" s="304"/>
      <c r="G1" s="305"/>
      <c r="H1" s="10" t="s">
        <v>76</v>
      </c>
    </row>
    <row r="2" spans="1:11" x14ac:dyDescent="0.2">
      <c r="A2" s="11"/>
      <c r="B2" s="441"/>
      <c r="C2" s="442"/>
      <c r="D2" s="442"/>
      <c r="E2" s="442"/>
      <c r="F2" s="442"/>
      <c r="G2" s="443"/>
      <c r="H2" s="11" t="s">
        <v>5</v>
      </c>
      <c r="J2" t="str">
        <f>MID(I2,4,3)</f>
        <v/>
      </c>
      <c r="K2" t="str">
        <f>IF(LEFT(J2,1)="0",IF(LEFT(J2,2)="00",MID(J2,3,1),MID(J2,2,2)),J2)</f>
        <v/>
      </c>
    </row>
    <row r="3" spans="1:11" ht="19" x14ac:dyDescent="0.2">
      <c r="A3" s="2" t="s">
        <v>5</v>
      </c>
      <c r="B3" s="12" t="s">
        <v>8</v>
      </c>
      <c r="C3" s="13" t="s">
        <v>15</v>
      </c>
      <c r="D3" s="6" t="s">
        <v>14</v>
      </c>
      <c r="E3" s="3" t="s">
        <v>9</v>
      </c>
      <c r="F3" s="3" t="s">
        <v>2</v>
      </c>
      <c r="G3" s="7" t="s">
        <v>13</v>
      </c>
      <c r="H3" s="15" t="s">
        <v>18</v>
      </c>
    </row>
  </sheetData>
  <mergeCells count="1">
    <mergeCell ref="B1:G2"/>
  </mergeCells>
  <phoneticPr fontId="3"/>
  <pageMargins left="0.7" right="0.7" top="0.75" bottom="0.75" header="0.3" footer="0.3"/>
  <pageSetup paperSize="9" orientation="portrait" horizontalDpi="4294967294" verticalDpi="0" r:id="rId1"/>
  <headerFooter>
    <oddHeader xml:space="preserve">&amp;L
&amp;C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5137C-D23A-4531-93C6-F94E08F7C2D5}">
  <sheetPr codeName="Sheet6"/>
  <dimension ref="A1:E4"/>
  <sheetViews>
    <sheetView workbookViewId="0">
      <selection activeCell="B32" sqref="B32"/>
    </sheetView>
  </sheetViews>
  <sheetFormatPr defaultRowHeight="13" x14ac:dyDescent="0.2"/>
  <cols>
    <col min="1" max="1" width="16" customWidth="1"/>
    <col min="2" max="2" width="15.6328125" customWidth="1"/>
    <col min="3" max="3" width="16.81640625" customWidth="1"/>
    <col min="4" max="4" width="14.6328125" style="19" customWidth="1"/>
    <col min="5" max="5" width="21.08984375" customWidth="1"/>
  </cols>
  <sheetData>
    <row r="1" spans="1:5" x14ac:dyDescent="0.2">
      <c r="A1" t="s">
        <v>70</v>
      </c>
      <c r="B1" t="s">
        <v>71</v>
      </c>
      <c r="C1" t="s">
        <v>72</v>
      </c>
      <c r="D1" s="19" t="s">
        <v>73</v>
      </c>
      <c r="E1" t="s">
        <v>74</v>
      </c>
    </row>
    <row r="2" spans="1:5" x14ac:dyDescent="0.2">
      <c r="A2" t="s">
        <v>81</v>
      </c>
      <c r="B2" t="s">
        <v>82</v>
      </c>
      <c r="D2" s="19" t="s">
        <v>82</v>
      </c>
      <c r="E2" t="s">
        <v>82</v>
      </c>
    </row>
    <row r="3" spans="1:5" x14ac:dyDescent="0.2">
      <c r="A3" t="s">
        <v>83</v>
      </c>
      <c r="B3" t="s">
        <v>82</v>
      </c>
      <c r="D3" s="19" t="s">
        <v>82</v>
      </c>
      <c r="E3" t="s">
        <v>82</v>
      </c>
    </row>
    <row r="4" spans="1:5" x14ac:dyDescent="0.2">
      <c r="A4" t="s">
        <v>84</v>
      </c>
      <c r="B4" t="s">
        <v>82</v>
      </c>
      <c r="D4" s="19" t="s">
        <v>82</v>
      </c>
      <c r="E4" t="s">
        <v>82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5B4B-8D8C-4294-91E1-36D7DA2D0DC1}">
  <sheetPr codeName="Sheet7"/>
  <dimension ref="A1:G4"/>
  <sheetViews>
    <sheetView zoomScaleNormal="100" workbookViewId="0">
      <selection activeCell="C1" sqref="C1"/>
    </sheetView>
  </sheetViews>
  <sheetFormatPr defaultRowHeight="13" x14ac:dyDescent="0.2"/>
  <cols>
    <col min="1" max="1" width="11.90625" customWidth="1"/>
    <col min="2" max="2" width="10.6328125" style="19" customWidth="1"/>
  </cols>
  <sheetData>
    <row r="1" spans="1:7" x14ac:dyDescent="0.2">
      <c r="A1" s="10" t="s">
        <v>78</v>
      </c>
      <c r="B1" s="31"/>
      <c r="C1" s="31" t="s">
        <v>80</v>
      </c>
      <c r="E1" s="31"/>
      <c r="F1" s="31"/>
      <c r="G1" s="31"/>
    </row>
    <row r="2" spans="1:7" x14ac:dyDescent="0.2">
      <c r="A2" s="444" t="s">
        <v>77</v>
      </c>
      <c r="B2" s="344"/>
      <c r="C2" s="344"/>
      <c r="D2" s="344"/>
      <c r="E2" s="344"/>
      <c r="F2" s="445"/>
    </row>
    <row r="3" spans="1:7" ht="19" x14ac:dyDescent="0.2">
      <c r="A3" s="12" t="s">
        <v>8</v>
      </c>
      <c r="B3" s="13" t="s">
        <v>15</v>
      </c>
      <c r="C3" s="6" t="s">
        <v>14</v>
      </c>
      <c r="D3" s="3" t="s">
        <v>9</v>
      </c>
      <c r="E3" s="3" t="s">
        <v>2</v>
      </c>
      <c r="F3" s="7" t="s">
        <v>13</v>
      </c>
    </row>
    <row r="4" spans="1:7" ht="13.25" x14ac:dyDescent="0.2">
      <c r="A4" s="32"/>
      <c r="B4" s="33"/>
      <c r="C4" s="33"/>
      <c r="D4" s="33"/>
      <c r="E4" s="33"/>
      <c r="F4" s="34"/>
    </row>
  </sheetData>
  <mergeCells count="1">
    <mergeCell ref="A2:F2"/>
  </mergeCells>
  <phoneticPr fontId="3"/>
  <pageMargins left="0.7" right="0.7" top="0.75" bottom="0.75" header="0.3" footer="0.3"/>
  <pageSetup paperSize="9" orientation="portrait" horizontalDpi="4294967294" verticalDpi="0" r:id="rId1"/>
  <headerFooter>
    <oddHeader xml:space="preserve">&amp;L
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本紙</vt:lpstr>
      <vt:lpstr>照射実施記録</vt:lpstr>
      <vt:lpstr>Sheet2</vt:lpstr>
      <vt:lpstr>Sheet4</vt:lpstr>
      <vt:lpstr>Sheet1</vt:lpstr>
      <vt:lpstr>照射希望</vt:lpstr>
      <vt:lpstr>_1m_予想線量__μSv</vt:lpstr>
      <vt:lpstr>本紙!Print_Area</vt:lpstr>
      <vt:lpstr>照射実施記録!Print_Titles</vt:lpstr>
      <vt:lpstr>開始_時刻</vt:lpstr>
      <vt:lpstr>出力__MW</vt:lpstr>
      <vt:lpstr>照射_時間</vt:lpstr>
      <vt:lpstr>照射番号</vt:lpstr>
      <vt:lpstr>設備</vt:lpstr>
      <vt:lpstr>単位</vt:lpstr>
      <vt:lpstr>年月日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rokumura</dc:creator>
  <cp:lastModifiedBy>飯沼勇人</cp:lastModifiedBy>
  <cp:lastPrinted>2021-03-11T02:45:39Z</cp:lastPrinted>
  <dcterms:created xsi:type="dcterms:W3CDTF">2013-01-10T23:51:06Z</dcterms:created>
  <dcterms:modified xsi:type="dcterms:W3CDTF">2021-03-31T06:09:14Z</dcterms:modified>
</cp:coreProperties>
</file>